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glio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4" i="1"/>
  <c r="D35" i="1"/>
  <c r="D88" i="1"/>
</calcChain>
</file>

<file path=xl/sharedStrings.xml><?xml version="1.0" encoding="utf-8"?>
<sst xmlns="http://schemas.openxmlformats.org/spreadsheetml/2006/main" count="172" uniqueCount="81">
  <si>
    <t>Data pagamento</t>
  </si>
  <si>
    <t>Descrizione</t>
  </si>
  <si>
    <t>Ragione sociale beneficiario</t>
  </si>
  <si>
    <t>Importo</t>
  </si>
  <si>
    <t>IMPOSTA BOLLO CONTO CORRENTE DPR642/72-DM24/5/2012</t>
  </si>
  <si>
    <t>UNICREDIT BANCA</t>
  </si>
  <si>
    <t>IMPRENDO ONE EDIZIONE 1  COSTO FISSO MESE DI DICEMBRE 2017</t>
  </si>
  <si>
    <t>SPESE MENSILI TENUTA C/C</t>
  </si>
  <si>
    <t>BANCA PRIVATA LEASING</t>
  </si>
  <si>
    <t>DISPOSIZIONE DI BONIFICO BONIFICO SEPA A  MAURO DELL AMICO PER  RIMBORSO MISSIONE PRESSO UNITS IL 1 8/12/2017 PER GESTIONE PROGETTI EUR TRN 1201180090096977</t>
  </si>
  <si>
    <t>MAURO DELL'AMICO</t>
  </si>
  <si>
    <t>DISPOSIZIONE DI BONIFICO BONIFICO SEPA A  MAURO DELL AMICO PER  RIMBORSO SPESE DI RAPPRESENTANZA (F ONDI RESIDUI COMMERCIALI) TRN 1201180090097142</t>
  </si>
  <si>
    <t>BOLLO EX ART13 COMMA 2TER</t>
  </si>
  <si>
    <t>RECUPERO BOLLI FISCALI</t>
  </si>
  <si>
    <t>IMPRENDO ONE EDIZIONE 1  COSTO FISSO MESE DI GENNAIO 2018</t>
  </si>
  <si>
    <t>DISPOSIZIONE DI BONIFICO BONIFICO SEPA A  LAURA GALLI PER  RIMBORSO VERSAMENTO AIRO PER GALLI E FRANGIONI TRN 1201180460123726</t>
  </si>
  <si>
    <t>LAURA GALLI</t>
  </si>
  <si>
    <t>DISPOSIZIONE DI BONIFICO BONIFICO SEPA A  GRAZIA CATTANI PER  COMPENSO GESTIONE AMMINISTRATIVA E CONTABILE II RATA 2017 TRN 1101180460124350</t>
  </si>
  <si>
    <t>GRAZIA CATTANI</t>
  </si>
  <si>
    <t>IMPRENDO ONE EDIZIONE 1  COSTO FISSO MESE DI FEBBRAIO 2018</t>
  </si>
  <si>
    <t>PAGAMENTI DIVERSI A FAV. UNIVERSITA  DI TRIESTE (AEOLIX LORDO)</t>
  </si>
  <si>
    <t>UNIVERSITA' DI TRIESTE</t>
  </si>
  <si>
    <t>PAGAMENTI DIVERSI A FAV. UNIVERSITA  DI TRIESTE (NEMO LORDO)</t>
  </si>
  <si>
    <t>PAGAMENTI DIVERSI A FAV. UNIVERSITA  DI TRIESTE (OPTITRUCKLORDO)</t>
  </si>
  <si>
    <t>PAGAMENTI DIVERSI A FAV. UNIVERSITA  DI TRIESTE (ELVITEN LORDO)</t>
  </si>
  <si>
    <t>DISPOSIZIONE DI BONIFICO BONIFICO SEPA A  ALESSANDRO SACCANI PER  ONORARIO QUALE SINDACO UNICO PER L  ANNO 2017 TRN 1201180640417490</t>
  </si>
  <si>
    <t>ALESSANDRO SACCANI</t>
  </si>
  <si>
    <t>girofondo recupero da UNIMORE fondi Ertico 2018 compresi iva (15000+3150/3=6050)</t>
  </si>
  <si>
    <t>ICOOR</t>
  </si>
  <si>
    <t>DISPOSIZIONE DI BONIFICO BONIFICO SEPA A  ERTICO PER  COTISATION ANNUELLE POUR 2018 COMM              0,00 SPESE              0,00 TRN 1101180710362086</t>
  </si>
  <si>
    <t>ERTICO</t>
  </si>
  <si>
    <t>PAGAMENTO DELEGHE F23/F24 PRENOTATE PAGAMENTO FISCO/INPS/REGIONI (CATTANI) IRPEF</t>
  </si>
  <si>
    <t>ERARIO C/IRPEF</t>
  </si>
  <si>
    <t>DISPOSIZIONE DI BONIFICO BONIFICO SEPA A  POLITECNICO DI MILANO-DIP.DI ELETTR PER  PROGETTO  ELVITEN COMM              5,54 SPESE              0,00 TRN 1101180800058762</t>
  </si>
  <si>
    <t>POLITECNICO DI MILANO</t>
  </si>
  <si>
    <t>COMMISSIONI SU OPERAZIONE PRECEDENTE VERSAMENTO POLIMI</t>
  </si>
  <si>
    <t>DISPOSIZIONE DI BONIFICO BONIFICO SEPA A  EFFRA - EUROPEAN FACTORIES OF THE F PER  MEMBERSHIP FEE R5_INVOICE NO. 10029 2 22/03/2018 TRN 1101180850346196</t>
  </si>
  <si>
    <t>EFFRA</t>
  </si>
  <si>
    <t>IMPRENDO ONE EDIZIONE 1  COSTO FISSO MESE DI MARZO 2018</t>
  </si>
  <si>
    <t xml:space="preserve">PAGAMENTO DELEGHE F23/F24 PRENOTATE PAGAMENTO FISCO/INPS/REGIONI (saccani) </t>
  </si>
  <si>
    <t>PAGAMENTO DELEGHE F23/F24 PRENOTATE PAGAMENTO FISCO/INPS/REGIONI (SACCANI) IVA SPLIT PAYMENT</t>
  </si>
  <si>
    <t>ERARIO C/IVA</t>
  </si>
  <si>
    <t>DISPOSIZIONE DI BONIFICO BONIFICO SEPA A  DOTT. SERGIO GRAZIOSI PER  PARCELLA 3 DEL 19/04/2018 ATTIVITA   STUDIO 2017 TRN 1101181130128579</t>
  </si>
  <si>
    <t>SERGIO GRAZIOSI</t>
  </si>
  <si>
    <t>IMPRENDO ONE EDIZIONE 1  COSTO FISSO MESE DI APRILE 2018</t>
  </si>
  <si>
    <t>DISPOSIZIONE DI BONIFICO BONIFICO SEPA A  TESORERIA DELLO STATO PER  030518+02875691202+PROGETTO OPTITRU CK++CONSORZIO INTERUN.OTTIMIZZ. TRN 1101181230146087</t>
  </si>
  <si>
    <t>POLITECNICO DI BARI</t>
  </si>
  <si>
    <t>COMMISSIONI SU OPERAZIONE PRECEDENTE VERSAMENTO POLIBA</t>
  </si>
  <si>
    <t>DISPOSIZIONE DI BONIFICO BONIFICO SEPA A  MAURO DELL AMICO PER  RIMBORSO SPESE BIGLIETTI DA VISITA DELL AMICO (RESIDUO FONDI COMMERCIA TRN 1201181310115487</t>
  </si>
  <si>
    <t>PAGAMENTO DELEGHE F23/F24 PRENOTATE PAGAMENTO FISCO/INPS/REGIONI (GRAZIOSI) RITENUTA IRPEF</t>
  </si>
  <si>
    <t>PAGAMENTO DELEGHE F23/F24 PRENOTATE PAGAMENTO FISCO/INPS/REGIONI (GRAZIOSI) IVA SPLIT PAYMENT</t>
  </si>
  <si>
    <t>IMPRENDO ONE EDIZIONE 1  COSTO FISSO MESE DI MAGGIO 2018</t>
  </si>
  <si>
    <t>RECUPERO 3% DA COGISTICS</t>
  </si>
  <si>
    <t>IMPRENDO ONE EDIZIONE 1  COSTO FISSO MESE DI GIUGNO 2018</t>
  </si>
  <si>
    <t>ACCONTO IRAP 2019 (UTILIZZO CREDITO DI IMPOSTA 2017)</t>
  </si>
  <si>
    <t>ERARIO C/IRAP</t>
  </si>
  <si>
    <t>ISCRIZIONE CAMERA DI COMMERCIO 2018</t>
  </si>
  <si>
    <t>CAMERA DI COMMERCIO DI BOLOGNA</t>
  </si>
  <si>
    <t>DISPOSIZIONE DI BONIFICO BONIFICO SEPA A  ALICE AISBL PER  ALICE MEMBERSHIP FEE 2018 INVOICE N . A-2018-0073 TRN 1101181840364228</t>
  </si>
  <si>
    <t>ALICE</t>
  </si>
  <si>
    <t>DISPOSIZIONE DI BONIFICO BONIFICO SEPA A  MAURO DELL AMICO PER  MISSIONE AD AMSTERDAM 19/6-22/6/201 8 ERTICO E ALICE TRN 1201182040283899</t>
  </si>
  <si>
    <t>DISPOSIZIONE DI BONIFICO BONIFICO SEPA A  NATALIA HADJIDIMITRIOU PER  MISSIONE A BRUSSELS MEETING ERTICO 03/07/2018 TRN 1101182080375935</t>
  </si>
  <si>
    <t>IMPRENDO ONE EDIZIONE 1  COSTO FISSO MESE DI LUGLIO 2018</t>
  </si>
  <si>
    <t>IMPRENDO ONE EDIZIONE 1  COSTO FISSO MESE DI AGOSTO 2018</t>
  </si>
  <si>
    <t>DISPOSIZIONE DI BONIFICO BONIFICO SEPA A  NATALIA HADJIDIMITRIOU PER  MISSIONE A BRUSSEL IL 4/09/2018 MEE TING ERTICO TRN 1101182500592562</t>
  </si>
  <si>
    <t>NATALIA HADJIDIMITRIOU</t>
  </si>
  <si>
    <t>DISPOSIZIONE DI BONIFICO BONIFICO SEPA A  RENZI GIULIA PER  MISSIONE A ROMA IL 11/07/2018 INFO DAY CEF 2018 TRN 1101182500580474</t>
  </si>
  <si>
    <t>GIULIA RENZI</t>
  </si>
  <si>
    <t>IMPRENDO ONE EDIZIONE 1  COSTO FISSO MESE DI SETTEMBRE 2018</t>
  </si>
  <si>
    <t>DISPOSIZIONE DI BONIFICO BONIFICO SEPA A  MAURO DELL AMICO PER  MISSIONE A BRUSSELS PER ERTICO 27/0 9-28/09/2018 (FONDI COMMERCIALI) TRN 1201182840419353</t>
  </si>
  <si>
    <t>IMPRENDO ONE EDIZIONE 1  COSTO FISSO MESE DI OTTOBRE 2018</t>
  </si>
  <si>
    <t>DISPOSIZIONE DI BONIFICO BONIFICO SEPA A  TESORERIA DELLO STATO PER  051118+02875691202+75137,11 AEOLIX E 31475,74 NEMO++CONSORZIO INTERUN. TRN 1101183090421755</t>
  </si>
  <si>
    <t>PAGAMENTI DIVERSI 124061,48 AEOLIX, 283549,83 NEMO, 11321,72 OPTITRU</t>
  </si>
  <si>
    <t>COMMISSIONI SU OPERAZIONE PRECEDENTE VERSAMENTO UNITS</t>
  </si>
  <si>
    <t>PAGAMENTI DIVERSI 42843,75 AEOLIX, 110003,91 NEMO, 34843,75 OPTITRUC</t>
  </si>
  <si>
    <t>UNIMORE</t>
  </si>
  <si>
    <t>COMMISSIONI SU OPERAZIONE PRECEDENTE VERSAMENTO UNIMORE</t>
  </si>
  <si>
    <t>DISPOSIZIONE DI BONIFICO BONIFICO SEPA A  GRAZIA CATTANI PER  1 RATA COMPENSO CONTRATTO 2018 COMM              0,00 SPESE              0,00 TRN 1101183100181598</t>
  </si>
  <si>
    <t xml:space="preserve"> SECONDO ACCONTO IRAP 2019 (UTILIZZO CREDITO DI IMPOSTA 2017)</t>
  </si>
  <si>
    <t>IMPRENDO ONE EDIZIONE 1  COSTO FISSO MESE DI NOVEMBRE 2018</t>
  </si>
  <si>
    <t>DISPOSIZIONE DI BONIFICO BONIFICO SEPA A  LAURA GALLI PER  RIMBORSO ASSOCIAZIONE AIRO GALLI E FRANGIONI TRN 1201183530736151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</si>
</sst>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4" fontId="2" fillId="0" borderId="0" xfId="0" applyNumberFormat="1" applyFont="1"/>
    <xf numFmtId="0" fontId="2" fillId="0" borderId="0" xfId="0" applyFont="1"/>
    <xf numFmtId="0" fontId="2" fillId="0" borderId="0" xfId="0" applyFont="1" applyFill="1"/>
    <xf numFmtId="14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4" fontId="1" fillId="2" borderId="2" xfId="0" applyNumberFormat="1" applyFont="1" applyFill="1" applyBorder="1" applyAlignment="1">
      <alignment wrapText="1"/>
    </xf>
    <xf numFmtId="14" fontId="2" fillId="2" borderId="3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44" fontId="2" fillId="2" borderId="3" xfId="0" applyNumberFormat="1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14" fontId="2" fillId="3" borderId="3" xfId="0" applyNumberFormat="1" applyFont="1" applyFill="1" applyBorder="1" applyAlignment="1">
      <alignment wrapText="1"/>
    </xf>
    <xf numFmtId="44" fontId="2" fillId="3" borderId="3" xfId="0" applyNumberFormat="1" applyFont="1" applyFill="1" applyBorder="1" applyAlignment="1">
      <alignment wrapText="1"/>
    </xf>
    <xf numFmtId="14" fontId="2" fillId="0" borderId="0" xfId="0" applyNumberFormat="1" applyFont="1"/>
    <xf numFmtId="0" fontId="2" fillId="0" borderId="0" xfId="0" applyFont="1" applyAlignment="1">
      <alignment wrapText="1"/>
    </xf>
    <xf numFmtId="44" fontId="2" fillId="2" borderId="4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8"/>
  <sheetViews>
    <sheetView tabSelected="1" workbookViewId="0">
      <selection sqref="A1:XFD1048576"/>
    </sheetView>
  </sheetViews>
  <sheetFormatPr defaultRowHeight="12.75" x14ac:dyDescent="0.2"/>
  <cols>
    <col min="1" max="1" width="16.28515625" style="13" bestFit="1" customWidth="1"/>
    <col min="2" max="2" width="94.42578125" style="14" customWidth="1"/>
    <col min="3" max="3" width="23" style="2" customWidth="1"/>
    <col min="4" max="4" width="15" style="1" customWidth="1"/>
    <col min="5" max="5" width="15.28515625" style="2" customWidth="1"/>
    <col min="6" max="6" width="9.140625" style="2"/>
    <col min="7" max="7" width="9.140625" style="3"/>
    <col min="8" max="8" width="5.5703125" style="3" customWidth="1"/>
    <col min="9" max="9" width="9.140625" style="3" hidden="1" customWidth="1"/>
    <col min="10" max="10" width="32.7109375" style="3" customWidth="1"/>
    <col min="11" max="11" width="11.42578125" style="3" customWidth="1"/>
    <col min="12" max="12" width="9.140625" style="3"/>
    <col min="13" max="13" width="12.85546875" style="3" bestFit="1" customWidth="1"/>
    <col min="14" max="16" width="9.140625" style="3"/>
    <col min="17" max="248" width="9.140625" style="2"/>
    <col min="249" max="249" width="11" style="2" bestFit="1" customWidth="1"/>
    <col min="250" max="250" width="16.28515625" style="2" bestFit="1" customWidth="1"/>
    <col min="251" max="251" width="94.42578125" style="2" customWidth="1"/>
    <col min="252" max="252" width="23" style="2" customWidth="1"/>
    <col min="253" max="253" width="15" style="2" customWidth="1"/>
    <col min="254" max="254" width="12.42578125" style="2" customWidth="1"/>
    <col min="255" max="255" width="53.140625" style="2" bestFit="1" customWidth="1"/>
    <col min="256" max="256" width="3.5703125" style="2" bestFit="1" customWidth="1"/>
    <col min="257" max="257" width="30.85546875" style="2" bestFit="1" customWidth="1"/>
    <col min="258" max="258" width="23.7109375" style="2" customWidth="1"/>
    <col min="259" max="259" width="13.85546875" style="2" bestFit="1" customWidth="1"/>
    <col min="260" max="260" width="11.85546875" style="2" bestFit="1" customWidth="1"/>
    <col min="261" max="261" width="15.28515625" style="2" customWidth="1"/>
    <col min="262" max="263" width="9.140625" style="2"/>
    <col min="264" max="264" width="5.5703125" style="2" customWidth="1"/>
    <col min="265" max="265" width="0" style="2" hidden="1" customWidth="1"/>
    <col min="266" max="266" width="32.7109375" style="2" customWidth="1"/>
    <col min="267" max="267" width="11.42578125" style="2" customWidth="1"/>
    <col min="268" max="268" width="9.140625" style="2"/>
    <col min="269" max="269" width="12.85546875" style="2" bestFit="1" customWidth="1"/>
    <col min="270" max="504" width="9.140625" style="2"/>
    <col min="505" max="505" width="11" style="2" bestFit="1" customWidth="1"/>
    <col min="506" max="506" width="16.28515625" style="2" bestFit="1" customWidth="1"/>
    <col min="507" max="507" width="94.42578125" style="2" customWidth="1"/>
    <col min="508" max="508" width="23" style="2" customWidth="1"/>
    <col min="509" max="509" width="15" style="2" customWidth="1"/>
    <col min="510" max="510" width="12.42578125" style="2" customWidth="1"/>
    <col min="511" max="511" width="53.140625" style="2" bestFit="1" customWidth="1"/>
    <col min="512" max="512" width="3.5703125" style="2" bestFit="1" customWidth="1"/>
    <col min="513" max="513" width="30.85546875" style="2" bestFit="1" customWidth="1"/>
    <col min="514" max="514" width="23.7109375" style="2" customWidth="1"/>
    <col min="515" max="515" width="13.85546875" style="2" bestFit="1" customWidth="1"/>
    <col min="516" max="516" width="11.85546875" style="2" bestFit="1" customWidth="1"/>
    <col min="517" max="517" width="15.28515625" style="2" customWidth="1"/>
    <col min="518" max="519" width="9.140625" style="2"/>
    <col min="520" max="520" width="5.5703125" style="2" customWidth="1"/>
    <col min="521" max="521" width="0" style="2" hidden="1" customWidth="1"/>
    <col min="522" max="522" width="32.7109375" style="2" customWidth="1"/>
    <col min="523" max="523" width="11.42578125" style="2" customWidth="1"/>
    <col min="524" max="524" width="9.140625" style="2"/>
    <col min="525" max="525" width="12.85546875" style="2" bestFit="1" customWidth="1"/>
    <col min="526" max="760" width="9.140625" style="2"/>
    <col min="761" max="761" width="11" style="2" bestFit="1" customWidth="1"/>
    <col min="762" max="762" width="16.28515625" style="2" bestFit="1" customWidth="1"/>
    <col min="763" max="763" width="94.42578125" style="2" customWidth="1"/>
    <col min="764" max="764" width="23" style="2" customWidth="1"/>
    <col min="765" max="765" width="15" style="2" customWidth="1"/>
    <col min="766" max="766" width="12.42578125" style="2" customWidth="1"/>
    <col min="767" max="767" width="53.140625" style="2" bestFit="1" customWidth="1"/>
    <col min="768" max="768" width="3.5703125" style="2" bestFit="1" customWidth="1"/>
    <col min="769" max="769" width="30.85546875" style="2" bestFit="1" customWidth="1"/>
    <col min="770" max="770" width="23.7109375" style="2" customWidth="1"/>
    <col min="771" max="771" width="13.85546875" style="2" bestFit="1" customWidth="1"/>
    <col min="772" max="772" width="11.85546875" style="2" bestFit="1" customWidth="1"/>
    <col min="773" max="773" width="15.28515625" style="2" customWidth="1"/>
    <col min="774" max="775" width="9.140625" style="2"/>
    <col min="776" max="776" width="5.5703125" style="2" customWidth="1"/>
    <col min="777" max="777" width="0" style="2" hidden="1" customWidth="1"/>
    <col min="778" max="778" width="32.7109375" style="2" customWidth="1"/>
    <col min="779" max="779" width="11.42578125" style="2" customWidth="1"/>
    <col min="780" max="780" width="9.140625" style="2"/>
    <col min="781" max="781" width="12.85546875" style="2" bestFit="1" customWidth="1"/>
    <col min="782" max="1016" width="9.140625" style="2"/>
    <col min="1017" max="1017" width="11" style="2" bestFit="1" customWidth="1"/>
    <col min="1018" max="1018" width="16.28515625" style="2" bestFit="1" customWidth="1"/>
    <col min="1019" max="1019" width="94.42578125" style="2" customWidth="1"/>
    <col min="1020" max="1020" width="23" style="2" customWidth="1"/>
    <col min="1021" max="1021" width="15" style="2" customWidth="1"/>
    <col min="1022" max="1022" width="12.42578125" style="2" customWidth="1"/>
    <col min="1023" max="1023" width="53.140625" style="2" bestFit="1" customWidth="1"/>
    <col min="1024" max="1024" width="3.5703125" style="2" bestFit="1" customWidth="1"/>
    <col min="1025" max="1025" width="30.85546875" style="2" bestFit="1" customWidth="1"/>
    <col min="1026" max="1026" width="23.7109375" style="2" customWidth="1"/>
    <col min="1027" max="1027" width="13.85546875" style="2" bestFit="1" customWidth="1"/>
    <col min="1028" max="1028" width="11.85546875" style="2" bestFit="1" customWidth="1"/>
    <col min="1029" max="1029" width="15.28515625" style="2" customWidth="1"/>
    <col min="1030" max="1031" width="9.140625" style="2"/>
    <col min="1032" max="1032" width="5.5703125" style="2" customWidth="1"/>
    <col min="1033" max="1033" width="0" style="2" hidden="1" customWidth="1"/>
    <col min="1034" max="1034" width="32.7109375" style="2" customWidth="1"/>
    <col min="1035" max="1035" width="11.42578125" style="2" customWidth="1"/>
    <col min="1036" max="1036" width="9.140625" style="2"/>
    <col min="1037" max="1037" width="12.85546875" style="2" bestFit="1" customWidth="1"/>
    <col min="1038" max="1272" width="9.140625" style="2"/>
    <col min="1273" max="1273" width="11" style="2" bestFit="1" customWidth="1"/>
    <col min="1274" max="1274" width="16.28515625" style="2" bestFit="1" customWidth="1"/>
    <col min="1275" max="1275" width="94.42578125" style="2" customWidth="1"/>
    <col min="1276" max="1276" width="23" style="2" customWidth="1"/>
    <col min="1277" max="1277" width="15" style="2" customWidth="1"/>
    <col min="1278" max="1278" width="12.42578125" style="2" customWidth="1"/>
    <col min="1279" max="1279" width="53.140625" style="2" bestFit="1" customWidth="1"/>
    <col min="1280" max="1280" width="3.5703125" style="2" bestFit="1" customWidth="1"/>
    <col min="1281" max="1281" width="30.85546875" style="2" bestFit="1" customWidth="1"/>
    <col min="1282" max="1282" width="23.7109375" style="2" customWidth="1"/>
    <col min="1283" max="1283" width="13.85546875" style="2" bestFit="1" customWidth="1"/>
    <col min="1284" max="1284" width="11.85546875" style="2" bestFit="1" customWidth="1"/>
    <col min="1285" max="1285" width="15.28515625" style="2" customWidth="1"/>
    <col min="1286" max="1287" width="9.140625" style="2"/>
    <col min="1288" max="1288" width="5.5703125" style="2" customWidth="1"/>
    <col min="1289" max="1289" width="0" style="2" hidden="1" customWidth="1"/>
    <col min="1290" max="1290" width="32.7109375" style="2" customWidth="1"/>
    <col min="1291" max="1291" width="11.42578125" style="2" customWidth="1"/>
    <col min="1292" max="1292" width="9.140625" style="2"/>
    <col min="1293" max="1293" width="12.85546875" style="2" bestFit="1" customWidth="1"/>
    <col min="1294" max="1528" width="9.140625" style="2"/>
    <col min="1529" max="1529" width="11" style="2" bestFit="1" customWidth="1"/>
    <col min="1530" max="1530" width="16.28515625" style="2" bestFit="1" customWidth="1"/>
    <col min="1531" max="1531" width="94.42578125" style="2" customWidth="1"/>
    <col min="1532" max="1532" width="23" style="2" customWidth="1"/>
    <col min="1533" max="1533" width="15" style="2" customWidth="1"/>
    <col min="1534" max="1534" width="12.42578125" style="2" customWidth="1"/>
    <col min="1535" max="1535" width="53.140625" style="2" bestFit="1" customWidth="1"/>
    <col min="1536" max="1536" width="3.5703125" style="2" bestFit="1" customWidth="1"/>
    <col min="1537" max="1537" width="30.85546875" style="2" bestFit="1" customWidth="1"/>
    <col min="1538" max="1538" width="23.7109375" style="2" customWidth="1"/>
    <col min="1539" max="1539" width="13.85546875" style="2" bestFit="1" customWidth="1"/>
    <col min="1540" max="1540" width="11.85546875" style="2" bestFit="1" customWidth="1"/>
    <col min="1541" max="1541" width="15.28515625" style="2" customWidth="1"/>
    <col min="1542" max="1543" width="9.140625" style="2"/>
    <col min="1544" max="1544" width="5.5703125" style="2" customWidth="1"/>
    <col min="1545" max="1545" width="0" style="2" hidden="1" customWidth="1"/>
    <col min="1546" max="1546" width="32.7109375" style="2" customWidth="1"/>
    <col min="1547" max="1547" width="11.42578125" style="2" customWidth="1"/>
    <col min="1548" max="1548" width="9.140625" style="2"/>
    <col min="1549" max="1549" width="12.85546875" style="2" bestFit="1" customWidth="1"/>
    <col min="1550" max="1784" width="9.140625" style="2"/>
    <col min="1785" max="1785" width="11" style="2" bestFit="1" customWidth="1"/>
    <col min="1786" max="1786" width="16.28515625" style="2" bestFit="1" customWidth="1"/>
    <col min="1787" max="1787" width="94.42578125" style="2" customWidth="1"/>
    <col min="1788" max="1788" width="23" style="2" customWidth="1"/>
    <col min="1789" max="1789" width="15" style="2" customWidth="1"/>
    <col min="1790" max="1790" width="12.42578125" style="2" customWidth="1"/>
    <col min="1791" max="1791" width="53.140625" style="2" bestFit="1" customWidth="1"/>
    <col min="1792" max="1792" width="3.5703125" style="2" bestFit="1" customWidth="1"/>
    <col min="1793" max="1793" width="30.85546875" style="2" bestFit="1" customWidth="1"/>
    <col min="1794" max="1794" width="23.7109375" style="2" customWidth="1"/>
    <col min="1795" max="1795" width="13.85546875" style="2" bestFit="1" customWidth="1"/>
    <col min="1796" max="1796" width="11.85546875" style="2" bestFit="1" customWidth="1"/>
    <col min="1797" max="1797" width="15.28515625" style="2" customWidth="1"/>
    <col min="1798" max="1799" width="9.140625" style="2"/>
    <col min="1800" max="1800" width="5.5703125" style="2" customWidth="1"/>
    <col min="1801" max="1801" width="0" style="2" hidden="1" customWidth="1"/>
    <col min="1802" max="1802" width="32.7109375" style="2" customWidth="1"/>
    <col min="1803" max="1803" width="11.42578125" style="2" customWidth="1"/>
    <col min="1804" max="1804" width="9.140625" style="2"/>
    <col min="1805" max="1805" width="12.85546875" style="2" bestFit="1" customWidth="1"/>
    <col min="1806" max="2040" width="9.140625" style="2"/>
    <col min="2041" max="2041" width="11" style="2" bestFit="1" customWidth="1"/>
    <col min="2042" max="2042" width="16.28515625" style="2" bestFit="1" customWidth="1"/>
    <col min="2043" max="2043" width="94.42578125" style="2" customWidth="1"/>
    <col min="2044" max="2044" width="23" style="2" customWidth="1"/>
    <col min="2045" max="2045" width="15" style="2" customWidth="1"/>
    <col min="2046" max="2046" width="12.42578125" style="2" customWidth="1"/>
    <col min="2047" max="2047" width="53.140625" style="2" bestFit="1" customWidth="1"/>
    <col min="2048" max="2048" width="3.5703125" style="2" bestFit="1" customWidth="1"/>
    <col min="2049" max="2049" width="30.85546875" style="2" bestFit="1" customWidth="1"/>
    <col min="2050" max="2050" width="23.7109375" style="2" customWidth="1"/>
    <col min="2051" max="2051" width="13.85546875" style="2" bestFit="1" customWidth="1"/>
    <col min="2052" max="2052" width="11.85546875" style="2" bestFit="1" customWidth="1"/>
    <col min="2053" max="2053" width="15.28515625" style="2" customWidth="1"/>
    <col min="2054" max="2055" width="9.140625" style="2"/>
    <col min="2056" max="2056" width="5.5703125" style="2" customWidth="1"/>
    <col min="2057" max="2057" width="0" style="2" hidden="1" customWidth="1"/>
    <col min="2058" max="2058" width="32.7109375" style="2" customWidth="1"/>
    <col min="2059" max="2059" width="11.42578125" style="2" customWidth="1"/>
    <col min="2060" max="2060" width="9.140625" style="2"/>
    <col min="2061" max="2061" width="12.85546875" style="2" bestFit="1" customWidth="1"/>
    <col min="2062" max="2296" width="9.140625" style="2"/>
    <col min="2297" max="2297" width="11" style="2" bestFit="1" customWidth="1"/>
    <col min="2298" max="2298" width="16.28515625" style="2" bestFit="1" customWidth="1"/>
    <col min="2299" max="2299" width="94.42578125" style="2" customWidth="1"/>
    <col min="2300" max="2300" width="23" style="2" customWidth="1"/>
    <col min="2301" max="2301" width="15" style="2" customWidth="1"/>
    <col min="2302" max="2302" width="12.42578125" style="2" customWidth="1"/>
    <col min="2303" max="2303" width="53.140625" style="2" bestFit="1" customWidth="1"/>
    <col min="2304" max="2304" width="3.5703125" style="2" bestFit="1" customWidth="1"/>
    <col min="2305" max="2305" width="30.85546875" style="2" bestFit="1" customWidth="1"/>
    <col min="2306" max="2306" width="23.7109375" style="2" customWidth="1"/>
    <col min="2307" max="2307" width="13.85546875" style="2" bestFit="1" customWidth="1"/>
    <col min="2308" max="2308" width="11.85546875" style="2" bestFit="1" customWidth="1"/>
    <col min="2309" max="2309" width="15.28515625" style="2" customWidth="1"/>
    <col min="2310" max="2311" width="9.140625" style="2"/>
    <col min="2312" max="2312" width="5.5703125" style="2" customWidth="1"/>
    <col min="2313" max="2313" width="0" style="2" hidden="1" customWidth="1"/>
    <col min="2314" max="2314" width="32.7109375" style="2" customWidth="1"/>
    <col min="2315" max="2315" width="11.42578125" style="2" customWidth="1"/>
    <col min="2316" max="2316" width="9.140625" style="2"/>
    <col min="2317" max="2317" width="12.85546875" style="2" bestFit="1" customWidth="1"/>
    <col min="2318" max="2552" width="9.140625" style="2"/>
    <col min="2553" max="2553" width="11" style="2" bestFit="1" customWidth="1"/>
    <col min="2554" max="2554" width="16.28515625" style="2" bestFit="1" customWidth="1"/>
    <col min="2555" max="2555" width="94.42578125" style="2" customWidth="1"/>
    <col min="2556" max="2556" width="23" style="2" customWidth="1"/>
    <col min="2557" max="2557" width="15" style="2" customWidth="1"/>
    <col min="2558" max="2558" width="12.42578125" style="2" customWidth="1"/>
    <col min="2559" max="2559" width="53.140625" style="2" bestFit="1" customWidth="1"/>
    <col min="2560" max="2560" width="3.5703125" style="2" bestFit="1" customWidth="1"/>
    <col min="2561" max="2561" width="30.85546875" style="2" bestFit="1" customWidth="1"/>
    <col min="2562" max="2562" width="23.7109375" style="2" customWidth="1"/>
    <col min="2563" max="2563" width="13.85546875" style="2" bestFit="1" customWidth="1"/>
    <col min="2564" max="2564" width="11.85546875" style="2" bestFit="1" customWidth="1"/>
    <col min="2565" max="2565" width="15.28515625" style="2" customWidth="1"/>
    <col min="2566" max="2567" width="9.140625" style="2"/>
    <col min="2568" max="2568" width="5.5703125" style="2" customWidth="1"/>
    <col min="2569" max="2569" width="0" style="2" hidden="1" customWidth="1"/>
    <col min="2570" max="2570" width="32.7109375" style="2" customWidth="1"/>
    <col min="2571" max="2571" width="11.42578125" style="2" customWidth="1"/>
    <col min="2572" max="2572" width="9.140625" style="2"/>
    <col min="2573" max="2573" width="12.85546875" style="2" bestFit="1" customWidth="1"/>
    <col min="2574" max="2808" width="9.140625" style="2"/>
    <col min="2809" max="2809" width="11" style="2" bestFit="1" customWidth="1"/>
    <col min="2810" max="2810" width="16.28515625" style="2" bestFit="1" customWidth="1"/>
    <col min="2811" max="2811" width="94.42578125" style="2" customWidth="1"/>
    <col min="2812" max="2812" width="23" style="2" customWidth="1"/>
    <col min="2813" max="2813" width="15" style="2" customWidth="1"/>
    <col min="2814" max="2814" width="12.42578125" style="2" customWidth="1"/>
    <col min="2815" max="2815" width="53.140625" style="2" bestFit="1" customWidth="1"/>
    <col min="2816" max="2816" width="3.5703125" style="2" bestFit="1" customWidth="1"/>
    <col min="2817" max="2817" width="30.85546875" style="2" bestFit="1" customWidth="1"/>
    <col min="2818" max="2818" width="23.7109375" style="2" customWidth="1"/>
    <col min="2819" max="2819" width="13.85546875" style="2" bestFit="1" customWidth="1"/>
    <col min="2820" max="2820" width="11.85546875" style="2" bestFit="1" customWidth="1"/>
    <col min="2821" max="2821" width="15.28515625" style="2" customWidth="1"/>
    <col min="2822" max="2823" width="9.140625" style="2"/>
    <col min="2824" max="2824" width="5.5703125" style="2" customWidth="1"/>
    <col min="2825" max="2825" width="0" style="2" hidden="1" customWidth="1"/>
    <col min="2826" max="2826" width="32.7109375" style="2" customWidth="1"/>
    <col min="2827" max="2827" width="11.42578125" style="2" customWidth="1"/>
    <col min="2828" max="2828" width="9.140625" style="2"/>
    <col min="2829" max="2829" width="12.85546875" style="2" bestFit="1" customWidth="1"/>
    <col min="2830" max="3064" width="9.140625" style="2"/>
    <col min="3065" max="3065" width="11" style="2" bestFit="1" customWidth="1"/>
    <col min="3066" max="3066" width="16.28515625" style="2" bestFit="1" customWidth="1"/>
    <col min="3067" max="3067" width="94.42578125" style="2" customWidth="1"/>
    <col min="3068" max="3068" width="23" style="2" customWidth="1"/>
    <col min="3069" max="3069" width="15" style="2" customWidth="1"/>
    <col min="3070" max="3070" width="12.42578125" style="2" customWidth="1"/>
    <col min="3071" max="3071" width="53.140625" style="2" bestFit="1" customWidth="1"/>
    <col min="3072" max="3072" width="3.5703125" style="2" bestFit="1" customWidth="1"/>
    <col min="3073" max="3073" width="30.85546875" style="2" bestFit="1" customWidth="1"/>
    <col min="3074" max="3074" width="23.7109375" style="2" customWidth="1"/>
    <col min="3075" max="3075" width="13.85546875" style="2" bestFit="1" customWidth="1"/>
    <col min="3076" max="3076" width="11.85546875" style="2" bestFit="1" customWidth="1"/>
    <col min="3077" max="3077" width="15.28515625" style="2" customWidth="1"/>
    <col min="3078" max="3079" width="9.140625" style="2"/>
    <col min="3080" max="3080" width="5.5703125" style="2" customWidth="1"/>
    <col min="3081" max="3081" width="0" style="2" hidden="1" customWidth="1"/>
    <col min="3082" max="3082" width="32.7109375" style="2" customWidth="1"/>
    <col min="3083" max="3083" width="11.42578125" style="2" customWidth="1"/>
    <col min="3084" max="3084" width="9.140625" style="2"/>
    <col min="3085" max="3085" width="12.85546875" style="2" bestFit="1" customWidth="1"/>
    <col min="3086" max="3320" width="9.140625" style="2"/>
    <col min="3321" max="3321" width="11" style="2" bestFit="1" customWidth="1"/>
    <col min="3322" max="3322" width="16.28515625" style="2" bestFit="1" customWidth="1"/>
    <col min="3323" max="3323" width="94.42578125" style="2" customWidth="1"/>
    <col min="3324" max="3324" width="23" style="2" customWidth="1"/>
    <col min="3325" max="3325" width="15" style="2" customWidth="1"/>
    <col min="3326" max="3326" width="12.42578125" style="2" customWidth="1"/>
    <col min="3327" max="3327" width="53.140625" style="2" bestFit="1" customWidth="1"/>
    <col min="3328" max="3328" width="3.5703125" style="2" bestFit="1" customWidth="1"/>
    <col min="3329" max="3329" width="30.85546875" style="2" bestFit="1" customWidth="1"/>
    <col min="3330" max="3330" width="23.7109375" style="2" customWidth="1"/>
    <col min="3331" max="3331" width="13.85546875" style="2" bestFit="1" customWidth="1"/>
    <col min="3332" max="3332" width="11.85546875" style="2" bestFit="1" customWidth="1"/>
    <col min="3333" max="3333" width="15.28515625" style="2" customWidth="1"/>
    <col min="3334" max="3335" width="9.140625" style="2"/>
    <col min="3336" max="3336" width="5.5703125" style="2" customWidth="1"/>
    <col min="3337" max="3337" width="0" style="2" hidden="1" customWidth="1"/>
    <col min="3338" max="3338" width="32.7109375" style="2" customWidth="1"/>
    <col min="3339" max="3339" width="11.42578125" style="2" customWidth="1"/>
    <col min="3340" max="3340" width="9.140625" style="2"/>
    <col min="3341" max="3341" width="12.85546875" style="2" bestFit="1" customWidth="1"/>
    <col min="3342" max="3576" width="9.140625" style="2"/>
    <col min="3577" max="3577" width="11" style="2" bestFit="1" customWidth="1"/>
    <col min="3578" max="3578" width="16.28515625" style="2" bestFit="1" customWidth="1"/>
    <col min="3579" max="3579" width="94.42578125" style="2" customWidth="1"/>
    <col min="3580" max="3580" width="23" style="2" customWidth="1"/>
    <col min="3581" max="3581" width="15" style="2" customWidth="1"/>
    <col min="3582" max="3582" width="12.42578125" style="2" customWidth="1"/>
    <col min="3583" max="3583" width="53.140625" style="2" bestFit="1" customWidth="1"/>
    <col min="3584" max="3584" width="3.5703125" style="2" bestFit="1" customWidth="1"/>
    <col min="3585" max="3585" width="30.85546875" style="2" bestFit="1" customWidth="1"/>
    <col min="3586" max="3586" width="23.7109375" style="2" customWidth="1"/>
    <col min="3587" max="3587" width="13.85546875" style="2" bestFit="1" customWidth="1"/>
    <col min="3588" max="3588" width="11.85546875" style="2" bestFit="1" customWidth="1"/>
    <col min="3589" max="3589" width="15.28515625" style="2" customWidth="1"/>
    <col min="3590" max="3591" width="9.140625" style="2"/>
    <col min="3592" max="3592" width="5.5703125" style="2" customWidth="1"/>
    <col min="3593" max="3593" width="0" style="2" hidden="1" customWidth="1"/>
    <col min="3594" max="3594" width="32.7109375" style="2" customWidth="1"/>
    <col min="3595" max="3595" width="11.42578125" style="2" customWidth="1"/>
    <col min="3596" max="3596" width="9.140625" style="2"/>
    <col min="3597" max="3597" width="12.85546875" style="2" bestFit="1" customWidth="1"/>
    <col min="3598" max="3832" width="9.140625" style="2"/>
    <col min="3833" max="3833" width="11" style="2" bestFit="1" customWidth="1"/>
    <col min="3834" max="3834" width="16.28515625" style="2" bestFit="1" customWidth="1"/>
    <col min="3835" max="3835" width="94.42578125" style="2" customWidth="1"/>
    <col min="3836" max="3836" width="23" style="2" customWidth="1"/>
    <col min="3837" max="3837" width="15" style="2" customWidth="1"/>
    <col min="3838" max="3838" width="12.42578125" style="2" customWidth="1"/>
    <col min="3839" max="3839" width="53.140625" style="2" bestFit="1" customWidth="1"/>
    <col min="3840" max="3840" width="3.5703125" style="2" bestFit="1" customWidth="1"/>
    <col min="3841" max="3841" width="30.85546875" style="2" bestFit="1" customWidth="1"/>
    <col min="3842" max="3842" width="23.7109375" style="2" customWidth="1"/>
    <col min="3843" max="3843" width="13.85546875" style="2" bestFit="1" customWidth="1"/>
    <col min="3844" max="3844" width="11.85546875" style="2" bestFit="1" customWidth="1"/>
    <col min="3845" max="3845" width="15.28515625" style="2" customWidth="1"/>
    <col min="3846" max="3847" width="9.140625" style="2"/>
    <col min="3848" max="3848" width="5.5703125" style="2" customWidth="1"/>
    <col min="3849" max="3849" width="0" style="2" hidden="1" customWidth="1"/>
    <col min="3850" max="3850" width="32.7109375" style="2" customWidth="1"/>
    <col min="3851" max="3851" width="11.42578125" style="2" customWidth="1"/>
    <col min="3852" max="3852" width="9.140625" style="2"/>
    <col min="3853" max="3853" width="12.85546875" style="2" bestFit="1" customWidth="1"/>
    <col min="3854" max="4088" width="9.140625" style="2"/>
    <col min="4089" max="4089" width="11" style="2" bestFit="1" customWidth="1"/>
    <col min="4090" max="4090" width="16.28515625" style="2" bestFit="1" customWidth="1"/>
    <col min="4091" max="4091" width="94.42578125" style="2" customWidth="1"/>
    <col min="4092" max="4092" width="23" style="2" customWidth="1"/>
    <col min="4093" max="4093" width="15" style="2" customWidth="1"/>
    <col min="4094" max="4094" width="12.42578125" style="2" customWidth="1"/>
    <col min="4095" max="4095" width="53.140625" style="2" bestFit="1" customWidth="1"/>
    <col min="4096" max="4096" width="3.5703125" style="2" bestFit="1" customWidth="1"/>
    <col min="4097" max="4097" width="30.85546875" style="2" bestFit="1" customWidth="1"/>
    <col min="4098" max="4098" width="23.7109375" style="2" customWidth="1"/>
    <col min="4099" max="4099" width="13.85546875" style="2" bestFit="1" customWidth="1"/>
    <col min="4100" max="4100" width="11.85546875" style="2" bestFit="1" customWidth="1"/>
    <col min="4101" max="4101" width="15.28515625" style="2" customWidth="1"/>
    <col min="4102" max="4103" width="9.140625" style="2"/>
    <col min="4104" max="4104" width="5.5703125" style="2" customWidth="1"/>
    <col min="4105" max="4105" width="0" style="2" hidden="1" customWidth="1"/>
    <col min="4106" max="4106" width="32.7109375" style="2" customWidth="1"/>
    <col min="4107" max="4107" width="11.42578125" style="2" customWidth="1"/>
    <col min="4108" max="4108" width="9.140625" style="2"/>
    <col min="4109" max="4109" width="12.85546875" style="2" bestFit="1" customWidth="1"/>
    <col min="4110" max="4344" width="9.140625" style="2"/>
    <col min="4345" max="4345" width="11" style="2" bestFit="1" customWidth="1"/>
    <col min="4346" max="4346" width="16.28515625" style="2" bestFit="1" customWidth="1"/>
    <col min="4347" max="4347" width="94.42578125" style="2" customWidth="1"/>
    <col min="4348" max="4348" width="23" style="2" customWidth="1"/>
    <col min="4349" max="4349" width="15" style="2" customWidth="1"/>
    <col min="4350" max="4350" width="12.42578125" style="2" customWidth="1"/>
    <col min="4351" max="4351" width="53.140625" style="2" bestFit="1" customWidth="1"/>
    <col min="4352" max="4352" width="3.5703125" style="2" bestFit="1" customWidth="1"/>
    <col min="4353" max="4353" width="30.85546875" style="2" bestFit="1" customWidth="1"/>
    <col min="4354" max="4354" width="23.7109375" style="2" customWidth="1"/>
    <col min="4355" max="4355" width="13.85546875" style="2" bestFit="1" customWidth="1"/>
    <col min="4356" max="4356" width="11.85546875" style="2" bestFit="1" customWidth="1"/>
    <col min="4357" max="4357" width="15.28515625" style="2" customWidth="1"/>
    <col min="4358" max="4359" width="9.140625" style="2"/>
    <col min="4360" max="4360" width="5.5703125" style="2" customWidth="1"/>
    <col min="4361" max="4361" width="0" style="2" hidden="1" customWidth="1"/>
    <col min="4362" max="4362" width="32.7109375" style="2" customWidth="1"/>
    <col min="4363" max="4363" width="11.42578125" style="2" customWidth="1"/>
    <col min="4364" max="4364" width="9.140625" style="2"/>
    <col min="4365" max="4365" width="12.85546875" style="2" bestFit="1" customWidth="1"/>
    <col min="4366" max="4600" width="9.140625" style="2"/>
    <col min="4601" max="4601" width="11" style="2" bestFit="1" customWidth="1"/>
    <col min="4602" max="4602" width="16.28515625" style="2" bestFit="1" customWidth="1"/>
    <col min="4603" max="4603" width="94.42578125" style="2" customWidth="1"/>
    <col min="4604" max="4604" width="23" style="2" customWidth="1"/>
    <col min="4605" max="4605" width="15" style="2" customWidth="1"/>
    <col min="4606" max="4606" width="12.42578125" style="2" customWidth="1"/>
    <col min="4607" max="4607" width="53.140625" style="2" bestFit="1" customWidth="1"/>
    <col min="4608" max="4608" width="3.5703125" style="2" bestFit="1" customWidth="1"/>
    <col min="4609" max="4609" width="30.85546875" style="2" bestFit="1" customWidth="1"/>
    <col min="4610" max="4610" width="23.7109375" style="2" customWidth="1"/>
    <col min="4611" max="4611" width="13.85546875" style="2" bestFit="1" customWidth="1"/>
    <col min="4612" max="4612" width="11.85546875" style="2" bestFit="1" customWidth="1"/>
    <col min="4613" max="4613" width="15.28515625" style="2" customWidth="1"/>
    <col min="4614" max="4615" width="9.140625" style="2"/>
    <col min="4616" max="4616" width="5.5703125" style="2" customWidth="1"/>
    <col min="4617" max="4617" width="0" style="2" hidden="1" customWidth="1"/>
    <col min="4618" max="4618" width="32.7109375" style="2" customWidth="1"/>
    <col min="4619" max="4619" width="11.42578125" style="2" customWidth="1"/>
    <col min="4620" max="4620" width="9.140625" style="2"/>
    <col min="4621" max="4621" width="12.85546875" style="2" bestFit="1" customWidth="1"/>
    <col min="4622" max="4856" width="9.140625" style="2"/>
    <col min="4857" max="4857" width="11" style="2" bestFit="1" customWidth="1"/>
    <col min="4858" max="4858" width="16.28515625" style="2" bestFit="1" customWidth="1"/>
    <col min="4859" max="4859" width="94.42578125" style="2" customWidth="1"/>
    <col min="4860" max="4860" width="23" style="2" customWidth="1"/>
    <col min="4861" max="4861" width="15" style="2" customWidth="1"/>
    <col min="4862" max="4862" width="12.42578125" style="2" customWidth="1"/>
    <col min="4863" max="4863" width="53.140625" style="2" bestFit="1" customWidth="1"/>
    <col min="4864" max="4864" width="3.5703125" style="2" bestFit="1" customWidth="1"/>
    <col min="4865" max="4865" width="30.85546875" style="2" bestFit="1" customWidth="1"/>
    <col min="4866" max="4866" width="23.7109375" style="2" customWidth="1"/>
    <col min="4867" max="4867" width="13.85546875" style="2" bestFit="1" customWidth="1"/>
    <col min="4868" max="4868" width="11.85546875" style="2" bestFit="1" customWidth="1"/>
    <col min="4869" max="4869" width="15.28515625" style="2" customWidth="1"/>
    <col min="4870" max="4871" width="9.140625" style="2"/>
    <col min="4872" max="4872" width="5.5703125" style="2" customWidth="1"/>
    <col min="4873" max="4873" width="0" style="2" hidden="1" customWidth="1"/>
    <col min="4874" max="4874" width="32.7109375" style="2" customWidth="1"/>
    <col min="4875" max="4875" width="11.42578125" style="2" customWidth="1"/>
    <col min="4876" max="4876" width="9.140625" style="2"/>
    <col min="4877" max="4877" width="12.85546875" style="2" bestFit="1" customWidth="1"/>
    <col min="4878" max="5112" width="9.140625" style="2"/>
    <col min="5113" max="5113" width="11" style="2" bestFit="1" customWidth="1"/>
    <col min="5114" max="5114" width="16.28515625" style="2" bestFit="1" customWidth="1"/>
    <col min="5115" max="5115" width="94.42578125" style="2" customWidth="1"/>
    <col min="5116" max="5116" width="23" style="2" customWidth="1"/>
    <col min="5117" max="5117" width="15" style="2" customWidth="1"/>
    <col min="5118" max="5118" width="12.42578125" style="2" customWidth="1"/>
    <col min="5119" max="5119" width="53.140625" style="2" bestFit="1" customWidth="1"/>
    <col min="5120" max="5120" width="3.5703125" style="2" bestFit="1" customWidth="1"/>
    <col min="5121" max="5121" width="30.85546875" style="2" bestFit="1" customWidth="1"/>
    <col min="5122" max="5122" width="23.7109375" style="2" customWidth="1"/>
    <col min="5123" max="5123" width="13.85546875" style="2" bestFit="1" customWidth="1"/>
    <col min="5124" max="5124" width="11.85546875" style="2" bestFit="1" customWidth="1"/>
    <col min="5125" max="5125" width="15.28515625" style="2" customWidth="1"/>
    <col min="5126" max="5127" width="9.140625" style="2"/>
    <col min="5128" max="5128" width="5.5703125" style="2" customWidth="1"/>
    <col min="5129" max="5129" width="0" style="2" hidden="1" customWidth="1"/>
    <col min="5130" max="5130" width="32.7109375" style="2" customWidth="1"/>
    <col min="5131" max="5131" width="11.42578125" style="2" customWidth="1"/>
    <col min="5132" max="5132" width="9.140625" style="2"/>
    <col min="5133" max="5133" width="12.85546875" style="2" bestFit="1" customWidth="1"/>
    <col min="5134" max="5368" width="9.140625" style="2"/>
    <col min="5369" max="5369" width="11" style="2" bestFit="1" customWidth="1"/>
    <col min="5370" max="5370" width="16.28515625" style="2" bestFit="1" customWidth="1"/>
    <col min="5371" max="5371" width="94.42578125" style="2" customWidth="1"/>
    <col min="5372" max="5372" width="23" style="2" customWidth="1"/>
    <col min="5373" max="5373" width="15" style="2" customWidth="1"/>
    <col min="5374" max="5374" width="12.42578125" style="2" customWidth="1"/>
    <col min="5375" max="5375" width="53.140625" style="2" bestFit="1" customWidth="1"/>
    <col min="5376" max="5376" width="3.5703125" style="2" bestFit="1" customWidth="1"/>
    <col min="5377" max="5377" width="30.85546875" style="2" bestFit="1" customWidth="1"/>
    <col min="5378" max="5378" width="23.7109375" style="2" customWidth="1"/>
    <col min="5379" max="5379" width="13.85546875" style="2" bestFit="1" customWidth="1"/>
    <col min="5380" max="5380" width="11.85546875" style="2" bestFit="1" customWidth="1"/>
    <col min="5381" max="5381" width="15.28515625" style="2" customWidth="1"/>
    <col min="5382" max="5383" width="9.140625" style="2"/>
    <col min="5384" max="5384" width="5.5703125" style="2" customWidth="1"/>
    <col min="5385" max="5385" width="0" style="2" hidden="1" customWidth="1"/>
    <col min="5386" max="5386" width="32.7109375" style="2" customWidth="1"/>
    <col min="5387" max="5387" width="11.42578125" style="2" customWidth="1"/>
    <col min="5388" max="5388" width="9.140625" style="2"/>
    <col min="5389" max="5389" width="12.85546875" style="2" bestFit="1" customWidth="1"/>
    <col min="5390" max="5624" width="9.140625" style="2"/>
    <col min="5625" max="5625" width="11" style="2" bestFit="1" customWidth="1"/>
    <col min="5626" max="5626" width="16.28515625" style="2" bestFit="1" customWidth="1"/>
    <col min="5627" max="5627" width="94.42578125" style="2" customWidth="1"/>
    <col min="5628" max="5628" width="23" style="2" customWidth="1"/>
    <col min="5629" max="5629" width="15" style="2" customWidth="1"/>
    <col min="5630" max="5630" width="12.42578125" style="2" customWidth="1"/>
    <col min="5631" max="5631" width="53.140625" style="2" bestFit="1" customWidth="1"/>
    <col min="5632" max="5632" width="3.5703125" style="2" bestFit="1" customWidth="1"/>
    <col min="5633" max="5633" width="30.85546875" style="2" bestFit="1" customWidth="1"/>
    <col min="5634" max="5634" width="23.7109375" style="2" customWidth="1"/>
    <col min="5635" max="5635" width="13.85546875" style="2" bestFit="1" customWidth="1"/>
    <col min="5636" max="5636" width="11.85546875" style="2" bestFit="1" customWidth="1"/>
    <col min="5637" max="5637" width="15.28515625" style="2" customWidth="1"/>
    <col min="5638" max="5639" width="9.140625" style="2"/>
    <col min="5640" max="5640" width="5.5703125" style="2" customWidth="1"/>
    <col min="5641" max="5641" width="0" style="2" hidden="1" customWidth="1"/>
    <col min="5642" max="5642" width="32.7109375" style="2" customWidth="1"/>
    <col min="5643" max="5643" width="11.42578125" style="2" customWidth="1"/>
    <col min="5644" max="5644" width="9.140625" style="2"/>
    <col min="5645" max="5645" width="12.85546875" style="2" bestFit="1" customWidth="1"/>
    <col min="5646" max="5880" width="9.140625" style="2"/>
    <col min="5881" max="5881" width="11" style="2" bestFit="1" customWidth="1"/>
    <col min="5882" max="5882" width="16.28515625" style="2" bestFit="1" customWidth="1"/>
    <col min="5883" max="5883" width="94.42578125" style="2" customWidth="1"/>
    <col min="5884" max="5884" width="23" style="2" customWidth="1"/>
    <col min="5885" max="5885" width="15" style="2" customWidth="1"/>
    <col min="5886" max="5886" width="12.42578125" style="2" customWidth="1"/>
    <col min="5887" max="5887" width="53.140625" style="2" bestFit="1" customWidth="1"/>
    <col min="5888" max="5888" width="3.5703125" style="2" bestFit="1" customWidth="1"/>
    <col min="5889" max="5889" width="30.85546875" style="2" bestFit="1" customWidth="1"/>
    <col min="5890" max="5890" width="23.7109375" style="2" customWidth="1"/>
    <col min="5891" max="5891" width="13.85546875" style="2" bestFit="1" customWidth="1"/>
    <col min="5892" max="5892" width="11.85546875" style="2" bestFit="1" customWidth="1"/>
    <col min="5893" max="5893" width="15.28515625" style="2" customWidth="1"/>
    <col min="5894" max="5895" width="9.140625" style="2"/>
    <col min="5896" max="5896" width="5.5703125" style="2" customWidth="1"/>
    <col min="5897" max="5897" width="0" style="2" hidden="1" customWidth="1"/>
    <col min="5898" max="5898" width="32.7109375" style="2" customWidth="1"/>
    <col min="5899" max="5899" width="11.42578125" style="2" customWidth="1"/>
    <col min="5900" max="5900" width="9.140625" style="2"/>
    <col min="5901" max="5901" width="12.85546875" style="2" bestFit="1" customWidth="1"/>
    <col min="5902" max="6136" width="9.140625" style="2"/>
    <col min="6137" max="6137" width="11" style="2" bestFit="1" customWidth="1"/>
    <col min="6138" max="6138" width="16.28515625" style="2" bestFit="1" customWidth="1"/>
    <col min="6139" max="6139" width="94.42578125" style="2" customWidth="1"/>
    <col min="6140" max="6140" width="23" style="2" customWidth="1"/>
    <col min="6141" max="6141" width="15" style="2" customWidth="1"/>
    <col min="6142" max="6142" width="12.42578125" style="2" customWidth="1"/>
    <col min="6143" max="6143" width="53.140625" style="2" bestFit="1" customWidth="1"/>
    <col min="6144" max="6144" width="3.5703125" style="2" bestFit="1" customWidth="1"/>
    <col min="6145" max="6145" width="30.85546875" style="2" bestFit="1" customWidth="1"/>
    <col min="6146" max="6146" width="23.7109375" style="2" customWidth="1"/>
    <col min="6147" max="6147" width="13.85546875" style="2" bestFit="1" customWidth="1"/>
    <col min="6148" max="6148" width="11.85546875" style="2" bestFit="1" customWidth="1"/>
    <col min="6149" max="6149" width="15.28515625" style="2" customWidth="1"/>
    <col min="6150" max="6151" width="9.140625" style="2"/>
    <col min="6152" max="6152" width="5.5703125" style="2" customWidth="1"/>
    <col min="6153" max="6153" width="0" style="2" hidden="1" customWidth="1"/>
    <col min="6154" max="6154" width="32.7109375" style="2" customWidth="1"/>
    <col min="6155" max="6155" width="11.42578125" style="2" customWidth="1"/>
    <col min="6156" max="6156" width="9.140625" style="2"/>
    <col min="6157" max="6157" width="12.85546875" style="2" bestFit="1" customWidth="1"/>
    <col min="6158" max="6392" width="9.140625" style="2"/>
    <col min="6393" max="6393" width="11" style="2" bestFit="1" customWidth="1"/>
    <col min="6394" max="6394" width="16.28515625" style="2" bestFit="1" customWidth="1"/>
    <col min="6395" max="6395" width="94.42578125" style="2" customWidth="1"/>
    <col min="6396" max="6396" width="23" style="2" customWidth="1"/>
    <col min="6397" max="6397" width="15" style="2" customWidth="1"/>
    <col min="6398" max="6398" width="12.42578125" style="2" customWidth="1"/>
    <col min="6399" max="6399" width="53.140625" style="2" bestFit="1" customWidth="1"/>
    <col min="6400" max="6400" width="3.5703125" style="2" bestFit="1" customWidth="1"/>
    <col min="6401" max="6401" width="30.85546875" style="2" bestFit="1" customWidth="1"/>
    <col min="6402" max="6402" width="23.7109375" style="2" customWidth="1"/>
    <col min="6403" max="6403" width="13.85546875" style="2" bestFit="1" customWidth="1"/>
    <col min="6404" max="6404" width="11.85546875" style="2" bestFit="1" customWidth="1"/>
    <col min="6405" max="6405" width="15.28515625" style="2" customWidth="1"/>
    <col min="6406" max="6407" width="9.140625" style="2"/>
    <col min="6408" max="6408" width="5.5703125" style="2" customWidth="1"/>
    <col min="6409" max="6409" width="0" style="2" hidden="1" customWidth="1"/>
    <col min="6410" max="6410" width="32.7109375" style="2" customWidth="1"/>
    <col min="6411" max="6411" width="11.42578125" style="2" customWidth="1"/>
    <col min="6412" max="6412" width="9.140625" style="2"/>
    <col min="6413" max="6413" width="12.85546875" style="2" bestFit="1" customWidth="1"/>
    <col min="6414" max="6648" width="9.140625" style="2"/>
    <col min="6649" max="6649" width="11" style="2" bestFit="1" customWidth="1"/>
    <col min="6650" max="6650" width="16.28515625" style="2" bestFit="1" customWidth="1"/>
    <col min="6651" max="6651" width="94.42578125" style="2" customWidth="1"/>
    <col min="6652" max="6652" width="23" style="2" customWidth="1"/>
    <col min="6653" max="6653" width="15" style="2" customWidth="1"/>
    <col min="6654" max="6654" width="12.42578125" style="2" customWidth="1"/>
    <col min="6655" max="6655" width="53.140625" style="2" bestFit="1" customWidth="1"/>
    <col min="6656" max="6656" width="3.5703125" style="2" bestFit="1" customWidth="1"/>
    <col min="6657" max="6657" width="30.85546875" style="2" bestFit="1" customWidth="1"/>
    <col min="6658" max="6658" width="23.7109375" style="2" customWidth="1"/>
    <col min="6659" max="6659" width="13.85546875" style="2" bestFit="1" customWidth="1"/>
    <col min="6660" max="6660" width="11.85546875" style="2" bestFit="1" customWidth="1"/>
    <col min="6661" max="6661" width="15.28515625" style="2" customWidth="1"/>
    <col min="6662" max="6663" width="9.140625" style="2"/>
    <col min="6664" max="6664" width="5.5703125" style="2" customWidth="1"/>
    <col min="6665" max="6665" width="0" style="2" hidden="1" customWidth="1"/>
    <col min="6666" max="6666" width="32.7109375" style="2" customWidth="1"/>
    <col min="6667" max="6667" width="11.42578125" style="2" customWidth="1"/>
    <col min="6668" max="6668" width="9.140625" style="2"/>
    <col min="6669" max="6669" width="12.85546875" style="2" bestFit="1" customWidth="1"/>
    <col min="6670" max="6904" width="9.140625" style="2"/>
    <col min="6905" max="6905" width="11" style="2" bestFit="1" customWidth="1"/>
    <col min="6906" max="6906" width="16.28515625" style="2" bestFit="1" customWidth="1"/>
    <col min="6907" max="6907" width="94.42578125" style="2" customWidth="1"/>
    <col min="6908" max="6908" width="23" style="2" customWidth="1"/>
    <col min="6909" max="6909" width="15" style="2" customWidth="1"/>
    <col min="6910" max="6910" width="12.42578125" style="2" customWidth="1"/>
    <col min="6911" max="6911" width="53.140625" style="2" bestFit="1" customWidth="1"/>
    <col min="6912" max="6912" width="3.5703125" style="2" bestFit="1" customWidth="1"/>
    <col min="6913" max="6913" width="30.85546875" style="2" bestFit="1" customWidth="1"/>
    <col min="6914" max="6914" width="23.7109375" style="2" customWidth="1"/>
    <col min="6915" max="6915" width="13.85546875" style="2" bestFit="1" customWidth="1"/>
    <col min="6916" max="6916" width="11.85546875" style="2" bestFit="1" customWidth="1"/>
    <col min="6917" max="6917" width="15.28515625" style="2" customWidth="1"/>
    <col min="6918" max="6919" width="9.140625" style="2"/>
    <col min="6920" max="6920" width="5.5703125" style="2" customWidth="1"/>
    <col min="6921" max="6921" width="0" style="2" hidden="1" customWidth="1"/>
    <col min="6922" max="6922" width="32.7109375" style="2" customWidth="1"/>
    <col min="6923" max="6923" width="11.42578125" style="2" customWidth="1"/>
    <col min="6924" max="6924" width="9.140625" style="2"/>
    <col min="6925" max="6925" width="12.85546875" style="2" bestFit="1" customWidth="1"/>
    <col min="6926" max="7160" width="9.140625" style="2"/>
    <col min="7161" max="7161" width="11" style="2" bestFit="1" customWidth="1"/>
    <col min="7162" max="7162" width="16.28515625" style="2" bestFit="1" customWidth="1"/>
    <col min="7163" max="7163" width="94.42578125" style="2" customWidth="1"/>
    <col min="7164" max="7164" width="23" style="2" customWidth="1"/>
    <col min="7165" max="7165" width="15" style="2" customWidth="1"/>
    <col min="7166" max="7166" width="12.42578125" style="2" customWidth="1"/>
    <col min="7167" max="7167" width="53.140625" style="2" bestFit="1" customWidth="1"/>
    <col min="7168" max="7168" width="3.5703125" style="2" bestFit="1" customWidth="1"/>
    <col min="7169" max="7169" width="30.85546875" style="2" bestFit="1" customWidth="1"/>
    <col min="7170" max="7170" width="23.7109375" style="2" customWidth="1"/>
    <col min="7171" max="7171" width="13.85546875" style="2" bestFit="1" customWidth="1"/>
    <col min="7172" max="7172" width="11.85546875" style="2" bestFit="1" customWidth="1"/>
    <col min="7173" max="7173" width="15.28515625" style="2" customWidth="1"/>
    <col min="7174" max="7175" width="9.140625" style="2"/>
    <col min="7176" max="7176" width="5.5703125" style="2" customWidth="1"/>
    <col min="7177" max="7177" width="0" style="2" hidden="1" customWidth="1"/>
    <col min="7178" max="7178" width="32.7109375" style="2" customWidth="1"/>
    <col min="7179" max="7179" width="11.42578125" style="2" customWidth="1"/>
    <col min="7180" max="7180" width="9.140625" style="2"/>
    <col min="7181" max="7181" width="12.85546875" style="2" bestFit="1" customWidth="1"/>
    <col min="7182" max="7416" width="9.140625" style="2"/>
    <col min="7417" max="7417" width="11" style="2" bestFit="1" customWidth="1"/>
    <col min="7418" max="7418" width="16.28515625" style="2" bestFit="1" customWidth="1"/>
    <col min="7419" max="7419" width="94.42578125" style="2" customWidth="1"/>
    <col min="7420" max="7420" width="23" style="2" customWidth="1"/>
    <col min="7421" max="7421" width="15" style="2" customWidth="1"/>
    <col min="7422" max="7422" width="12.42578125" style="2" customWidth="1"/>
    <col min="7423" max="7423" width="53.140625" style="2" bestFit="1" customWidth="1"/>
    <col min="7424" max="7424" width="3.5703125" style="2" bestFit="1" customWidth="1"/>
    <col min="7425" max="7425" width="30.85546875" style="2" bestFit="1" customWidth="1"/>
    <col min="7426" max="7426" width="23.7109375" style="2" customWidth="1"/>
    <col min="7427" max="7427" width="13.85546875" style="2" bestFit="1" customWidth="1"/>
    <col min="7428" max="7428" width="11.85546875" style="2" bestFit="1" customWidth="1"/>
    <col min="7429" max="7429" width="15.28515625" style="2" customWidth="1"/>
    <col min="7430" max="7431" width="9.140625" style="2"/>
    <col min="7432" max="7432" width="5.5703125" style="2" customWidth="1"/>
    <col min="7433" max="7433" width="0" style="2" hidden="1" customWidth="1"/>
    <col min="7434" max="7434" width="32.7109375" style="2" customWidth="1"/>
    <col min="7435" max="7435" width="11.42578125" style="2" customWidth="1"/>
    <col min="7436" max="7436" width="9.140625" style="2"/>
    <col min="7437" max="7437" width="12.85546875" style="2" bestFit="1" customWidth="1"/>
    <col min="7438" max="7672" width="9.140625" style="2"/>
    <col min="7673" max="7673" width="11" style="2" bestFit="1" customWidth="1"/>
    <col min="7674" max="7674" width="16.28515625" style="2" bestFit="1" customWidth="1"/>
    <col min="7675" max="7675" width="94.42578125" style="2" customWidth="1"/>
    <col min="7676" max="7676" width="23" style="2" customWidth="1"/>
    <col min="7677" max="7677" width="15" style="2" customWidth="1"/>
    <col min="7678" max="7678" width="12.42578125" style="2" customWidth="1"/>
    <col min="7679" max="7679" width="53.140625" style="2" bestFit="1" customWidth="1"/>
    <col min="7680" max="7680" width="3.5703125" style="2" bestFit="1" customWidth="1"/>
    <col min="7681" max="7681" width="30.85546875" style="2" bestFit="1" customWidth="1"/>
    <col min="7682" max="7682" width="23.7109375" style="2" customWidth="1"/>
    <col min="7683" max="7683" width="13.85546875" style="2" bestFit="1" customWidth="1"/>
    <col min="7684" max="7684" width="11.85546875" style="2" bestFit="1" customWidth="1"/>
    <col min="7685" max="7685" width="15.28515625" style="2" customWidth="1"/>
    <col min="7686" max="7687" width="9.140625" style="2"/>
    <col min="7688" max="7688" width="5.5703125" style="2" customWidth="1"/>
    <col min="7689" max="7689" width="0" style="2" hidden="1" customWidth="1"/>
    <col min="7690" max="7690" width="32.7109375" style="2" customWidth="1"/>
    <col min="7691" max="7691" width="11.42578125" style="2" customWidth="1"/>
    <col min="7692" max="7692" width="9.140625" style="2"/>
    <col min="7693" max="7693" width="12.85546875" style="2" bestFit="1" customWidth="1"/>
    <col min="7694" max="7928" width="9.140625" style="2"/>
    <col min="7929" max="7929" width="11" style="2" bestFit="1" customWidth="1"/>
    <col min="7930" max="7930" width="16.28515625" style="2" bestFit="1" customWidth="1"/>
    <col min="7931" max="7931" width="94.42578125" style="2" customWidth="1"/>
    <col min="7932" max="7932" width="23" style="2" customWidth="1"/>
    <col min="7933" max="7933" width="15" style="2" customWidth="1"/>
    <col min="7934" max="7934" width="12.42578125" style="2" customWidth="1"/>
    <col min="7935" max="7935" width="53.140625" style="2" bestFit="1" customWidth="1"/>
    <col min="7936" max="7936" width="3.5703125" style="2" bestFit="1" customWidth="1"/>
    <col min="7937" max="7937" width="30.85546875" style="2" bestFit="1" customWidth="1"/>
    <col min="7938" max="7938" width="23.7109375" style="2" customWidth="1"/>
    <col min="7939" max="7939" width="13.85546875" style="2" bestFit="1" customWidth="1"/>
    <col min="7940" max="7940" width="11.85546875" style="2" bestFit="1" customWidth="1"/>
    <col min="7941" max="7941" width="15.28515625" style="2" customWidth="1"/>
    <col min="7942" max="7943" width="9.140625" style="2"/>
    <col min="7944" max="7944" width="5.5703125" style="2" customWidth="1"/>
    <col min="7945" max="7945" width="0" style="2" hidden="1" customWidth="1"/>
    <col min="7946" max="7946" width="32.7109375" style="2" customWidth="1"/>
    <col min="7947" max="7947" width="11.42578125" style="2" customWidth="1"/>
    <col min="7948" max="7948" width="9.140625" style="2"/>
    <col min="7949" max="7949" width="12.85546875" style="2" bestFit="1" customWidth="1"/>
    <col min="7950" max="8184" width="9.140625" style="2"/>
    <col min="8185" max="8185" width="11" style="2" bestFit="1" customWidth="1"/>
    <col min="8186" max="8186" width="16.28515625" style="2" bestFit="1" customWidth="1"/>
    <col min="8187" max="8187" width="94.42578125" style="2" customWidth="1"/>
    <col min="8188" max="8188" width="23" style="2" customWidth="1"/>
    <col min="8189" max="8189" width="15" style="2" customWidth="1"/>
    <col min="8190" max="8190" width="12.42578125" style="2" customWidth="1"/>
    <col min="8191" max="8191" width="53.140625" style="2" bestFit="1" customWidth="1"/>
    <col min="8192" max="8192" width="3.5703125" style="2" bestFit="1" customWidth="1"/>
    <col min="8193" max="8193" width="30.85546875" style="2" bestFit="1" customWidth="1"/>
    <col min="8194" max="8194" width="23.7109375" style="2" customWidth="1"/>
    <col min="8195" max="8195" width="13.85546875" style="2" bestFit="1" customWidth="1"/>
    <col min="8196" max="8196" width="11.85546875" style="2" bestFit="1" customWidth="1"/>
    <col min="8197" max="8197" width="15.28515625" style="2" customWidth="1"/>
    <col min="8198" max="8199" width="9.140625" style="2"/>
    <col min="8200" max="8200" width="5.5703125" style="2" customWidth="1"/>
    <col min="8201" max="8201" width="0" style="2" hidden="1" customWidth="1"/>
    <col min="8202" max="8202" width="32.7109375" style="2" customWidth="1"/>
    <col min="8203" max="8203" width="11.42578125" style="2" customWidth="1"/>
    <col min="8204" max="8204" width="9.140625" style="2"/>
    <col min="8205" max="8205" width="12.85546875" style="2" bestFit="1" customWidth="1"/>
    <col min="8206" max="8440" width="9.140625" style="2"/>
    <col min="8441" max="8441" width="11" style="2" bestFit="1" customWidth="1"/>
    <col min="8442" max="8442" width="16.28515625" style="2" bestFit="1" customWidth="1"/>
    <col min="8443" max="8443" width="94.42578125" style="2" customWidth="1"/>
    <col min="8444" max="8444" width="23" style="2" customWidth="1"/>
    <col min="8445" max="8445" width="15" style="2" customWidth="1"/>
    <col min="8446" max="8446" width="12.42578125" style="2" customWidth="1"/>
    <col min="8447" max="8447" width="53.140625" style="2" bestFit="1" customWidth="1"/>
    <col min="8448" max="8448" width="3.5703125" style="2" bestFit="1" customWidth="1"/>
    <col min="8449" max="8449" width="30.85546875" style="2" bestFit="1" customWidth="1"/>
    <col min="8450" max="8450" width="23.7109375" style="2" customWidth="1"/>
    <col min="8451" max="8451" width="13.85546875" style="2" bestFit="1" customWidth="1"/>
    <col min="8452" max="8452" width="11.85546875" style="2" bestFit="1" customWidth="1"/>
    <col min="8453" max="8453" width="15.28515625" style="2" customWidth="1"/>
    <col min="8454" max="8455" width="9.140625" style="2"/>
    <col min="8456" max="8456" width="5.5703125" style="2" customWidth="1"/>
    <col min="8457" max="8457" width="0" style="2" hidden="1" customWidth="1"/>
    <col min="8458" max="8458" width="32.7109375" style="2" customWidth="1"/>
    <col min="8459" max="8459" width="11.42578125" style="2" customWidth="1"/>
    <col min="8460" max="8460" width="9.140625" style="2"/>
    <col min="8461" max="8461" width="12.85546875" style="2" bestFit="1" customWidth="1"/>
    <col min="8462" max="8696" width="9.140625" style="2"/>
    <col min="8697" max="8697" width="11" style="2" bestFit="1" customWidth="1"/>
    <col min="8698" max="8698" width="16.28515625" style="2" bestFit="1" customWidth="1"/>
    <col min="8699" max="8699" width="94.42578125" style="2" customWidth="1"/>
    <col min="8700" max="8700" width="23" style="2" customWidth="1"/>
    <col min="8701" max="8701" width="15" style="2" customWidth="1"/>
    <col min="8702" max="8702" width="12.42578125" style="2" customWidth="1"/>
    <col min="8703" max="8703" width="53.140625" style="2" bestFit="1" customWidth="1"/>
    <col min="8704" max="8704" width="3.5703125" style="2" bestFit="1" customWidth="1"/>
    <col min="8705" max="8705" width="30.85546875" style="2" bestFit="1" customWidth="1"/>
    <col min="8706" max="8706" width="23.7109375" style="2" customWidth="1"/>
    <col min="8707" max="8707" width="13.85546875" style="2" bestFit="1" customWidth="1"/>
    <col min="8708" max="8708" width="11.85546875" style="2" bestFit="1" customWidth="1"/>
    <col min="8709" max="8709" width="15.28515625" style="2" customWidth="1"/>
    <col min="8710" max="8711" width="9.140625" style="2"/>
    <col min="8712" max="8712" width="5.5703125" style="2" customWidth="1"/>
    <col min="8713" max="8713" width="0" style="2" hidden="1" customWidth="1"/>
    <col min="8714" max="8714" width="32.7109375" style="2" customWidth="1"/>
    <col min="8715" max="8715" width="11.42578125" style="2" customWidth="1"/>
    <col min="8716" max="8716" width="9.140625" style="2"/>
    <col min="8717" max="8717" width="12.85546875" style="2" bestFit="1" customWidth="1"/>
    <col min="8718" max="8952" width="9.140625" style="2"/>
    <col min="8953" max="8953" width="11" style="2" bestFit="1" customWidth="1"/>
    <col min="8954" max="8954" width="16.28515625" style="2" bestFit="1" customWidth="1"/>
    <col min="8955" max="8955" width="94.42578125" style="2" customWidth="1"/>
    <col min="8956" max="8956" width="23" style="2" customWidth="1"/>
    <col min="8957" max="8957" width="15" style="2" customWidth="1"/>
    <col min="8958" max="8958" width="12.42578125" style="2" customWidth="1"/>
    <col min="8959" max="8959" width="53.140625" style="2" bestFit="1" customWidth="1"/>
    <col min="8960" max="8960" width="3.5703125" style="2" bestFit="1" customWidth="1"/>
    <col min="8961" max="8961" width="30.85546875" style="2" bestFit="1" customWidth="1"/>
    <col min="8962" max="8962" width="23.7109375" style="2" customWidth="1"/>
    <col min="8963" max="8963" width="13.85546875" style="2" bestFit="1" customWidth="1"/>
    <col min="8964" max="8964" width="11.85546875" style="2" bestFit="1" customWidth="1"/>
    <col min="8965" max="8965" width="15.28515625" style="2" customWidth="1"/>
    <col min="8966" max="8967" width="9.140625" style="2"/>
    <col min="8968" max="8968" width="5.5703125" style="2" customWidth="1"/>
    <col min="8969" max="8969" width="0" style="2" hidden="1" customWidth="1"/>
    <col min="8970" max="8970" width="32.7109375" style="2" customWidth="1"/>
    <col min="8971" max="8971" width="11.42578125" style="2" customWidth="1"/>
    <col min="8972" max="8972" width="9.140625" style="2"/>
    <col min="8973" max="8973" width="12.85546875" style="2" bestFit="1" customWidth="1"/>
    <col min="8974" max="9208" width="9.140625" style="2"/>
    <col min="9209" max="9209" width="11" style="2" bestFit="1" customWidth="1"/>
    <col min="9210" max="9210" width="16.28515625" style="2" bestFit="1" customWidth="1"/>
    <col min="9211" max="9211" width="94.42578125" style="2" customWidth="1"/>
    <col min="9212" max="9212" width="23" style="2" customWidth="1"/>
    <col min="9213" max="9213" width="15" style="2" customWidth="1"/>
    <col min="9214" max="9214" width="12.42578125" style="2" customWidth="1"/>
    <col min="9215" max="9215" width="53.140625" style="2" bestFit="1" customWidth="1"/>
    <col min="9216" max="9216" width="3.5703125" style="2" bestFit="1" customWidth="1"/>
    <col min="9217" max="9217" width="30.85546875" style="2" bestFit="1" customWidth="1"/>
    <col min="9218" max="9218" width="23.7109375" style="2" customWidth="1"/>
    <col min="9219" max="9219" width="13.85546875" style="2" bestFit="1" customWidth="1"/>
    <col min="9220" max="9220" width="11.85546875" style="2" bestFit="1" customWidth="1"/>
    <col min="9221" max="9221" width="15.28515625" style="2" customWidth="1"/>
    <col min="9222" max="9223" width="9.140625" style="2"/>
    <col min="9224" max="9224" width="5.5703125" style="2" customWidth="1"/>
    <col min="9225" max="9225" width="0" style="2" hidden="1" customWidth="1"/>
    <col min="9226" max="9226" width="32.7109375" style="2" customWidth="1"/>
    <col min="9227" max="9227" width="11.42578125" style="2" customWidth="1"/>
    <col min="9228" max="9228" width="9.140625" style="2"/>
    <col min="9229" max="9229" width="12.85546875" style="2" bestFit="1" customWidth="1"/>
    <col min="9230" max="9464" width="9.140625" style="2"/>
    <col min="9465" max="9465" width="11" style="2" bestFit="1" customWidth="1"/>
    <col min="9466" max="9466" width="16.28515625" style="2" bestFit="1" customWidth="1"/>
    <col min="9467" max="9467" width="94.42578125" style="2" customWidth="1"/>
    <col min="9468" max="9468" width="23" style="2" customWidth="1"/>
    <col min="9469" max="9469" width="15" style="2" customWidth="1"/>
    <col min="9470" max="9470" width="12.42578125" style="2" customWidth="1"/>
    <col min="9471" max="9471" width="53.140625" style="2" bestFit="1" customWidth="1"/>
    <col min="9472" max="9472" width="3.5703125" style="2" bestFit="1" customWidth="1"/>
    <col min="9473" max="9473" width="30.85546875" style="2" bestFit="1" customWidth="1"/>
    <col min="9474" max="9474" width="23.7109375" style="2" customWidth="1"/>
    <col min="9475" max="9475" width="13.85546875" style="2" bestFit="1" customWidth="1"/>
    <col min="9476" max="9476" width="11.85546875" style="2" bestFit="1" customWidth="1"/>
    <col min="9477" max="9477" width="15.28515625" style="2" customWidth="1"/>
    <col min="9478" max="9479" width="9.140625" style="2"/>
    <col min="9480" max="9480" width="5.5703125" style="2" customWidth="1"/>
    <col min="9481" max="9481" width="0" style="2" hidden="1" customWidth="1"/>
    <col min="9482" max="9482" width="32.7109375" style="2" customWidth="1"/>
    <col min="9483" max="9483" width="11.42578125" style="2" customWidth="1"/>
    <col min="9484" max="9484" width="9.140625" style="2"/>
    <col min="9485" max="9485" width="12.85546875" style="2" bestFit="1" customWidth="1"/>
    <col min="9486" max="9720" width="9.140625" style="2"/>
    <col min="9721" max="9721" width="11" style="2" bestFit="1" customWidth="1"/>
    <col min="9722" max="9722" width="16.28515625" style="2" bestFit="1" customWidth="1"/>
    <col min="9723" max="9723" width="94.42578125" style="2" customWidth="1"/>
    <col min="9724" max="9724" width="23" style="2" customWidth="1"/>
    <col min="9725" max="9725" width="15" style="2" customWidth="1"/>
    <col min="9726" max="9726" width="12.42578125" style="2" customWidth="1"/>
    <col min="9727" max="9727" width="53.140625" style="2" bestFit="1" customWidth="1"/>
    <col min="9728" max="9728" width="3.5703125" style="2" bestFit="1" customWidth="1"/>
    <col min="9729" max="9729" width="30.85546875" style="2" bestFit="1" customWidth="1"/>
    <col min="9730" max="9730" width="23.7109375" style="2" customWidth="1"/>
    <col min="9731" max="9731" width="13.85546875" style="2" bestFit="1" customWidth="1"/>
    <col min="9732" max="9732" width="11.85546875" style="2" bestFit="1" customWidth="1"/>
    <col min="9733" max="9733" width="15.28515625" style="2" customWidth="1"/>
    <col min="9734" max="9735" width="9.140625" style="2"/>
    <col min="9736" max="9736" width="5.5703125" style="2" customWidth="1"/>
    <col min="9737" max="9737" width="0" style="2" hidden="1" customWidth="1"/>
    <col min="9738" max="9738" width="32.7109375" style="2" customWidth="1"/>
    <col min="9739" max="9739" width="11.42578125" style="2" customWidth="1"/>
    <col min="9740" max="9740" width="9.140625" style="2"/>
    <col min="9741" max="9741" width="12.85546875" style="2" bestFit="1" customWidth="1"/>
    <col min="9742" max="9976" width="9.140625" style="2"/>
    <col min="9977" max="9977" width="11" style="2" bestFit="1" customWidth="1"/>
    <col min="9978" max="9978" width="16.28515625" style="2" bestFit="1" customWidth="1"/>
    <col min="9979" max="9979" width="94.42578125" style="2" customWidth="1"/>
    <col min="9980" max="9980" width="23" style="2" customWidth="1"/>
    <col min="9981" max="9981" width="15" style="2" customWidth="1"/>
    <col min="9982" max="9982" width="12.42578125" style="2" customWidth="1"/>
    <col min="9983" max="9983" width="53.140625" style="2" bestFit="1" customWidth="1"/>
    <col min="9984" max="9984" width="3.5703125" style="2" bestFit="1" customWidth="1"/>
    <col min="9985" max="9985" width="30.85546875" style="2" bestFit="1" customWidth="1"/>
    <col min="9986" max="9986" width="23.7109375" style="2" customWidth="1"/>
    <col min="9987" max="9987" width="13.85546875" style="2" bestFit="1" customWidth="1"/>
    <col min="9988" max="9988" width="11.85546875" style="2" bestFit="1" customWidth="1"/>
    <col min="9989" max="9989" width="15.28515625" style="2" customWidth="1"/>
    <col min="9990" max="9991" width="9.140625" style="2"/>
    <col min="9992" max="9992" width="5.5703125" style="2" customWidth="1"/>
    <col min="9993" max="9993" width="0" style="2" hidden="1" customWidth="1"/>
    <col min="9994" max="9994" width="32.7109375" style="2" customWidth="1"/>
    <col min="9995" max="9995" width="11.42578125" style="2" customWidth="1"/>
    <col min="9996" max="9996" width="9.140625" style="2"/>
    <col min="9997" max="9997" width="12.85546875" style="2" bestFit="1" customWidth="1"/>
    <col min="9998" max="10232" width="9.140625" style="2"/>
    <col min="10233" max="10233" width="11" style="2" bestFit="1" customWidth="1"/>
    <col min="10234" max="10234" width="16.28515625" style="2" bestFit="1" customWidth="1"/>
    <col min="10235" max="10235" width="94.42578125" style="2" customWidth="1"/>
    <col min="10236" max="10236" width="23" style="2" customWidth="1"/>
    <col min="10237" max="10237" width="15" style="2" customWidth="1"/>
    <col min="10238" max="10238" width="12.42578125" style="2" customWidth="1"/>
    <col min="10239" max="10239" width="53.140625" style="2" bestFit="1" customWidth="1"/>
    <col min="10240" max="10240" width="3.5703125" style="2" bestFit="1" customWidth="1"/>
    <col min="10241" max="10241" width="30.85546875" style="2" bestFit="1" customWidth="1"/>
    <col min="10242" max="10242" width="23.7109375" style="2" customWidth="1"/>
    <col min="10243" max="10243" width="13.85546875" style="2" bestFit="1" customWidth="1"/>
    <col min="10244" max="10244" width="11.85546875" style="2" bestFit="1" customWidth="1"/>
    <col min="10245" max="10245" width="15.28515625" style="2" customWidth="1"/>
    <col min="10246" max="10247" width="9.140625" style="2"/>
    <col min="10248" max="10248" width="5.5703125" style="2" customWidth="1"/>
    <col min="10249" max="10249" width="0" style="2" hidden="1" customWidth="1"/>
    <col min="10250" max="10250" width="32.7109375" style="2" customWidth="1"/>
    <col min="10251" max="10251" width="11.42578125" style="2" customWidth="1"/>
    <col min="10252" max="10252" width="9.140625" style="2"/>
    <col min="10253" max="10253" width="12.85546875" style="2" bestFit="1" customWidth="1"/>
    <col min="10254" max="10488" width="9.140625" style="2"/>
    <col min="10489" max="10489" width="11" style="2" bestFit="1" customWidth="1"/>
    <col min="10490" max="10490" width="16.28515625" style="2" bestFit="1" customWidth="1"/>
    <col min="10491" max="10491" width="94.42578125" style="2" customWidth="1"/>
    <col min="10492" max="10492" width="23" style="2" customWidth="1"/>
    <col min="10493" max="10493" width="15" style="2" customWidth="1"/>
    <col min="10494" max="10494" width="12.42578125" style="2" customWidth="1"/>
    <col min="10495" max="10495" width="53.140625" style="2" bestFit="1" customWidth="1"/>
    <col min="10496" max="10496" width="3.5703125" style="2" bestFit="1" customWidth="1"/>
    <col min="10497" max="10497" width="30.85546875" style="2" bestFit="1" customWidth="1"/>
    <col min="10498" max="10498" width="23.7109375" style="2" customWidth="1"/>
    <col min="10499" max="10499" width="13.85546875" style="2" bestFit="1" customWidth="1"/>
    <col min="10500" max="10500" width="11.85546875" style="2" bestFit="1" customWidth="1"/>
    <col min="10501" max="10501" width="15.28515625" style="2" customWidth="1"/>
    <col min="10502" max="10503" width="9.140625" style="2"/>
    <col min="10504" max="10504" width="5.5703125" style="2" customWidth="1"/>
    <col min="10505" max="10505" width="0" style="2" hidden="1" customWidth="1"/>
    <col min="10506" max="10506" width="32.7109375" style="2" customWidth="1"/>
    <col min="10507" max="10507" width="11.42578125" style="2" customWidth="1"/>
    <col min="10508" max="10508" width="9.140625" style="2"/>
    <col min="10509" max="10509" width="12.85546875" style="2" bestFit="1" customWidth="1"/>
    <col min="10510" max="10744" width="9.140625" style="2"/>
    <col min="10745" max="10745" width="11" style="2" bestFit="1" customWidth="1"/>
    <col min="10746" max="10746" width="16.28515625" style="2" bestFit="1" customWidth="1"/>
    <col min="10747" max="10747" width="94.42578125" style="2" customWidth="1"/>
    <col min="10748" max="10748" width="23" style="2" customWidth="1"/>
    <col min="10749" max="10749" width="15" style="2" customWidth="1"/>
    <col min="10750" max="10750" width="12.42578125" style="2" customWidth="1"/>
    <col min="10751" max="10751" width="53.140625" style="2" bestFit="1" customWidth="1"/>
    <col min="10752" max="10752" width="3.5703125" style="2" bestFit="1" customWidth="1"/>
    <col min="10753" max="10753" width="30.85546875" style="2" bestFit="1" customWidth="1"/>
    <col min="10754" max="10754" width="23.7109375" style="2" customWidth="1"/>
    <col min="10755" max="10755" width="13.85546875" style="2" bestFit="1" customWidth="1"/>
    <col min="10756" max="10756" width="11.85546875" style="2" bestFit="1" customWidth="1"/>
    <col min="10757" max="10757" width="15.28515625" style="2" customWidth="1"/>
    <col min="10758" max="10759" width="9.140625" style="2"/>
    <col min="10760" max="10760" width="5.5703125" style="2" customWidth="1"/>
    <col min="10761" max="10761" width="0" style="2" hidden="1" customWidth="1"/>
    <col min="10762" max="10762" width="32.7109375" style="2" customWidth="1"/>
    <col min="10763" max="10763" width="11.42578125" style="2" customWidth="1"/>
    <col min="10764" max="10764" width="9.140625" style="2"/>
    <col min="10765" max="10765" width="12.85546875" style="2" bestFit="1" customWidth="1"/>
    <col min="10766" max="11000" width="9.140625" style="2"/>
    <col min="11001" max="11001" width="11" style="2" bestFit="1" customWidth="1"/>
    <col min="11002" max="11002" width="16.28515625" style="2" bestFit="1" customWidth="1"/>
    <col min="11003" max="11003" width="94.42578125" style="2" customWidth="1"/>
    <col min="11004" max="11004" width="23" style="2" customWidth="1"/>
    <col min="11005" max="11005" width="15" style="2" customWidth="1"/>
    <col min="11006" max="11006" width="12.42578125" style="2" customWidth="1"/>
    <col min="11007" max="11007" width="53.140625" style="2" bestFit="1" customWidth="1"/>
    <col min="11008" max="11008" width="3.5703125" style="2" bestFit="1" customWidth="1"/>
    <col min="11009" max="11009" width="30.85546875" style="2" bestFit="1" customWidth="1"/>
    <col min="11010" max="11010" width="23.7109375" style="2" customWidth="1"/>
    <col min="11011" max="11011" width="13.85546875" style="2" bestFit="1" customWidth="1"/>
    <col min="11012" max="11012" width="11.85546875" style="2" bestFit="1" customWidth="1"/>
    <col min="11013" max="11013" width="15.28515625" style="2" customWidth="1"/>
    <col min="11014" max="11015" width="9.140625" style="2"/>
    <col min="11016" max="11016" width="5.5703125" style="2" customWidth="1"/>
    <col min="11017" max="11017" width="0" style="2" hidden="1" customWidth="1"/>
    <col min="11018" max="11018" width="32.7109375" style="2" customWidth="1"/>
    <col min="11019" max="11019" width="11.42578125" style="2" customWidth="1"/>
    <col min="11020" max="11020" width="9.140625" style="2"/>
    <col min="11021" max="11021" width="12.85546875" style="2" bestFit="1" customWidth="1"/>
    <col min="11022" max="11256" width="9.140625" style="2"/>
    <col min="11257" max="11257" width="11" style="2" bestFit="1" customWidth="1"/>
    <col min="11258" max="11258" width="16.28515625" style="2" bestFit="1" customWidth="1"/>
    <col min="11259" max="11259" width="94.42578125" style="2" customWidth="1"/>
    <col min="11260" max="11260" width="23" style="2" customWidth="1"/>
    <col min="11261" max="11261" width="15" style="2" customWidth="1"/>
    <col min="11262" max="11262" width="12.42578125" style="2" customWidth="1"/>
    <col min="11263" max="11263" width="53.140625" style="2" bestFit="1" customWidth="1"/>
    <col min="11264" max="11264" width="3.5703125" style="2" bestFit="1" customWidth="1"/>
    <col min="11265" max="11265" width="30.85546875" style="2" bestFit="1" customWidth="1"/>
    <col min="11266" max="11266" width="23.7109375" style="2" customWidth="1"/>
    <col min="11267" max="11267" width="13.85546875" style="2" bestFit="1" customWidth="1"/>
    <col min="11268" max="11268" width="11.85546875" style="2" bestFit="1" customWidth="1"/>
    <col min="11269" max="11269" width="15.28515625" style="2" customWidth="1"/>
    <col min="11270" max="11271" width="9.140625" style="2"/>
    <col min="11272" max="11272" width="5.5703125" style="2" customWidth="1"/>
    <col min="11273" max="11273" width="0" style="2" hidden="1" customWidth="1"/>
    <col min="11274" max="11274" width="32.7109375" style="2" customWidth="1"/>
    <col min="11275" max="11275" width="11.42578125" style="2" customWidth="1"/>
    <col min="11276" max="11276" width="9.140625" style="2"/>
    <col min="11277" max="11277" width="12.85546875" style="2" bestFit="1" customWidth="1"/>
    <col min="11278" max="11512" width="9.140625" style="2"/>
    <col min="11513" max="11513" width="11" style="2" bestFit="1" customWidth="1"/>
    <col min="11514" max="11514" width="16.28515625" style="2" bestFit="1" customWidth="1"/>
    <col min="11515" max="11515" width="94.42578125" style="2" customWidth="1"/>
    <col min="11516" max="11516" width="23" style="2" customWidth="1"/>
    <col min="11517" max="11517" width="15" style="2" customWidth="1"/>
    <col min="11518" max="11518" width="12.42578125" style="2" customWidth="1"/>
    <col min="11519" max="11519" width="53.140625" style="2" bestFit="1" customWidth="1"/>
    <col min="11520" max="11520" width="3.5703125" style="2" bestFit="1" customWidth="1"/>
    <col min="11521" max="11521" width="30.85546875" style="2" bestFit="1" customWidth="1"/>
    <col min="11522" max="11522" width="23.7109375" style="2" customWidth="1"/>
    <col min="11523" max="11523" width="13.85546875" style="2" bestFit="1" customWidth="1"/>
    <col min="11524" max="11524" width="11.85546875" style="2" bestFit="1" customWidth="1"/>
    <col min="11525" max="11525" width="15.28515625" style="2" customWidth="1"/>
    <col min="11526" max="11527" width="9.140625" style="2"/>
    <col min="11528" max="11528" width="5.5703125" style="2" customWidth="1"/>
    <col min="11529" max="11529" width="0" style="2" hidden="1" customWidth="1"/>
    <col min="11530" max="11530" width="32.7109375" style="2" customWidth="1"/>
    <col min="11531" max="11531" width="11.42578125" style="2" customWidth="1"/>
    <col min="11532" max="11532" width="9.140625" style="2"/>
    <col min="11533" max="11533" width="12.85546875" style="2" bestFit="1" customWidth="1"/>
    <col min="11534" max="11768" width="9.140625" style="2"/>
    <col min="11769" max="11769" width="11" style="2" bestFit="1" customWidth="1"/>
    <col min="11770" max="11770" width="16.28515625" style="2" bestFit="1" customWidth="1"/>
    <col min="11771" max="11771" width="94.42578125" style="2" customWidth="1"/>
    <col min="11772" max="11772" width="23" style="2" customWidth="1"/>
    <col min="11773" max="11773" width="15" style="2" customWidth="1"/>
    <col min="11774" max="11774" width="12.42578125" style="2" customWidth="1"/>
    <col min="11775" max="11775" width="53.140625" style="2" bestFit="1" customWidth="1"/>
    <col min="11776" max="11776" width="3.5703125" style="2" bestFit="1" customWidth="1"/>
    <col min="11777" max="11777" width="30.85546875" style="2" bestFit="1" customWidth="1"/>
    <col min="11778" max="11778" width="23.7109375" style="2" customWidth="1"/>
    <col min="11779" max="11779" width="13.85546875" style="2" bestFit="1" customWidth="1"/>
    <col min="11780" max="11780" width="11.85546875" style="2" bestFit="1" customWidth="1"/>
    <col min="11781" max="11781" width="15.28515625" style="2" customWidth="1"/>
    <col min="11782" max="11783" width="9.140625" style="2"/>
    <col min="11784" max="11784" width="5.5703125" style="2" customWidth="1"/>
    <col min="11785" max="11785" width="0" style="2" hidden="1" customWidth="1"/>
    <col min="11786" max="11786" width="32.7109375" style="2" customWidth="1"/>
    <col min="11787" max="11787" width="11.42578125" style="2" customWidth="1"/>
    <col min="11788" max="11788" width="9.140625" style="2"/>
    <col min="11789" max="11789" width="12.85546875" style="2" bestFit="1" customWidth="1"/>
    <col min="11790" max="12024" width="9.140625" style="2"/>
    <col min="12025" max="12025" width="11" style="2" bestFit="1" customWidth="1"/>
    <col min="12026" max="12026" width="16.28515625" style="2" bestFit="1" customWidth="1"/>
    <col min="12027" max="12027" width="94.42578125" style="2" customWidth="1"/>
    <col min="12028" max="12028" width="23" style="2" customWidth="1"/>
    <col min="12029" max="12029" width="15" style="2" customWidth="1"/>
    <col min="12030" max="12030" width="12.42578125" style="2" customWidth="1"/>
    <col min="12031" max="12031" width="53.140625" style="2" bestFit="1" customWidth="1"/>
    <col min="12032" max="12032" width="3.5703125" style="2" bestFit="1" customWidth="1"/>
    <col min="12033" max="12033" width="30.85546875" style="2" bestFit="1" customWidth="1"/>
    <col min="12034" max="12034" width="23.7109375" style="2" customWidth="1"/>
    <col min="12035" max="12035" width="13.85546875" style="2" bestFit="1" customWidth="1"/>
    <col min="12036" max="12036" width="11.85546875" style="2" bestFit="1" customWidth="1"/>
    <col min="12037" max="12037" width="15.28515625" style="2" customWidth="1"/>
    <col min="12038" max="12039" width="9.140625" style="2"/>
    <col min="12040" max="12040" width="5.5703125" style="2" customWidth="1"/>
    <col min="12041" max="12041" width="0" style="2" hidden="1" customWidth="1"/>
    <col min="12042" max="12042" width="32.7109375" style="2" customWidth="1"/>
    <col min="12043" max="12043" width="11.42578125" style="2" customWidth="1"/>
    <col min="12044" max="12044" width="9.140625" style="2"/>
    <col min="12045" max="12045" width="12.85546875" style="2" bestFit="1" customWidth="1"/>
    <col min="12046" max="12280" width="9.140625" style="2"/>
    <col min="12281" max="12281" width="11" style="2" bestFit="1" customWidth="1"/>
    <col min="12282" max="12282" width="16.28515625" style="2" bestFit="1" customWidth="1"/>
    <col min="12283" max="12283" width="94.42578125" style="2" customWidth="1"/>
    <col min="12284" max="12284" width="23" style="2" customWidth="1"/>
    <col min="12285" max="12285" width="15" style="2" customWidth="1"/>
    <col min="12286" max="12286" width="12.42578125" style="2" customWidth="1"/>
    <col min="12287" max="12287" width="53.140625" style="2" bestFit="1" customWidth="1"/>
    <col min="12288" max="12288" width="3.5703125" style="2" bestFit="1" customWidth="1"/>
    <col min="12289" max="12289" width="30.85546875" style="2" bestFit="1" customWidth="1"/>
    <col min="12290" max="12290" width="23.7109375" style="2" customWidth="1"/>
    <col min="12291" max="12291" width="13.85546875" style="2" bestFit="1" customWidth="1"/>
    <col min="12292" max="12292" width="11.85546875" style="2" bestFit="1" customWidth="1"/>
    <col min="12293" max="12293" width="15.28515625" style="2" customWidth="1"/>
    <col min="12294" max="12295" width="9.140625" style="2"/>
    <col min="12296" max="12296" width="5.5703125" style="2" customWidth="1"/>
    <col min="12297" max="12297" width="0" style="2" hidden="1" customWidth="1"/>
    <col min="12298" max="12298" width="32.7109375" style="2" customWidth="1"/>
    <col min="12299" max="12299" width="11.42578125" style="2" customWidth="1"/>
    <col min="12300" max="12300" width="9.140625" style="2"/>
    <col min="12301" max="12301" width="12.85546875" style="2" bestFit="1" customWidth="1"/>
    <col min="12302" max="12536" width="9.140625" style="2"/>
    <col min="12537" max="12537" width="11" style="2" bestFit="1" customWidth="1"/>
    <col min="12538" max="12538" width="16.28515625" style="2" bestFit="1" customWidth="1"/>
    <col min="12539" max="12539" width="94.42578125" style="2" customWidth="1"/>
    <col min="12540" max="12540" width="23" style="2" customWidth="1"/>
    <col min="12541" max="12541" width="15" style="2" customWidth="1"/>
    <col min="12542" max="12542" width="12.42578125" style="2" customWidth="1"/>
    <col min="12543" max="12543" width="53.140625" style="2" bestFit="1" customWidth="1"/>
    <col min="12544" max="12544" width="3.5703125" style="2" bestFit="1" customWidth="1"/>
    <col min="12545" max="12545" width="30.85546875" style="2" bestFit="1" customWidth="1"/>
    <col min="12546" max="12546" width="23.7109375" style="2" customWidth="1"/>
    <col min="12547" max="12547" width="13.85546875" style="2" bestFit="1" customWidth="1"/>
    <col min="12548" max="12548" width="11.85546875" style="2" bestFit="1" customWidth="1"/>
    <col min="12549" max="12549" width="15.28515625" style="2" customWidth="1"/>
    <col min="12550" max="12551" width="9.140625" style="2"/>
    <col min="12552" max="12552" width="5.5703125" style="2" customWidth="1"/>
    <col min="12553" max="12553" width="0" style="2" hidden="1" customWidth="1"/>
    <col min="12554" max="12554" width="32.7109375" style="2" customWidth="1"/>
    <col min="12555" max="12555" width="11.42578125" style="2" customWidth="1"/>
    <col min="12556" max="12556" width="9.140625" style="2"/>
    <col min="12557" max="12557" width="12.85546875" style="2" bestFit="1" customWidth="1"/>
    <col min="12558" max="12792" width="9.140625" style="2"/>
    <col min="12793" max="12793" width="11" style="2" bestFit="1" customWidth="1"/>
    <col min="12794" max="12794" width="16.28515625" style="2" bestFit="1" customWidth="1"/>
    <col min="12795" max="12795" width="94.42578125" style="2" customWidth="1"/>
    <col min="12796" max="12796" width="23" style="2" customWidth="1"/>
    <col min="12797" max="12797" width="15" style="2" customWidth="1"/>
    <col min="12798" max="12798" width="12.42578125" style="2" customWidth="1"/>
    <col min="12799" max="12799" width="53.140625" style="2" bestFit="1" customWidth="1"/>
    <col min="12800" max="12800" width="3.5703125" style="2" bestFit="1" customWidth="1"/>
    <col min="12801" max="12801" width="30.85546875" style="2" bestFit="1" customWidth="1"/>
    <col min="12802" max="12802" width="23.7109375" style="2" customWidth="1"/>
    <col min="12803" max="12803" width="13.85546875" style="2" bestFit="1" customWidth="1"/>
    <col min="12804" max="12804" width="11.85546875" style="2" bestFit="1" customWidth="1"/>
    <col min="12805" max="12805" width="15.28515625" style="2" customWidth="1"/>
    <col min="12806" max="12807" width="9.140625" style="2"/>
    <col min="12808" max="12808" width="5.5703125" style="2" customWidth="1"/>
    <col min="12809" max="12809" width="0" style="2" hidden="1" customWidth="1"/>
    <col min="12810" max="12810" width="32.7109375" style="2" customWidth="1"/>
    <col min="12811" max="12811" width="11.42578125" style="2" customWidth="1"/>
    <col min="12812" max="12812" width="9.140625" style="2"/>
    <col min="12813" max="12813" width="12.85546875" style="2" bestFit="1" customWidth="1"/>
    <col min="12814" max="13048" width="9.140625" style="2"/>
    <col min="13049" max="13049" width="11" style="2" bestFit="1" customWidth="1"/>
    <col min="13050" max="13050" width="16.28515625" style="2" bestFit="1" customWidth="1"/>
    <col min="13051" max="13051" width="94.42578125" style="2" customWidth="1"/>
    <col min="13052" max="13052" width="23" style="2" customWidth="1"/>
    <col min="13053" max="13053" width="15" style="2" customWidth="1"/>
    <col min="13054" max="13054" width="12.42578125" style="2" customWidth="1"/>
    <col min="13055" max="13055" width="53.140625" style="2" bestFit="1" customWidth="1"/>
    <col min="13056" max="13056" width="3.5703125" style="2" bestFit="1" customWidth="1"/>
    <col min="13057" max="13057" width="30.85546875" style="2" bestFit="1" customWidth="1"/>
    <col min="13058" max="13058" width="23.7109375" style="2" customWidth="1"/>
    <col min="13059" max="13059" width="13.85546875" style="2" bestFit="1" customWidth="1"/>
    <col min="13060" max="13060" width="11.85546875" style="2" bestFit="1" customWidth="1"/>
    <col min="13061" max="13061" width="15.28515625" style="2" customWidth="1"/>
    <col min="13062" max="13063" width="9.140625" style="2"/>
    <col min="13064" max="13064" width="5.5703125" style="2" customWidth="1"/>
    <col min="13065" max="13065" width="0" style="2" hidden="1" customWidth="1"/>
    <col min="13066" max="13066" width="32.7109375" style="2" customWidth="1"/>
    <col min="13067" max="13067" width="11.42578125" style="2" customWidth="1"/>
    <col min="13068" max="13068" width="9.140625" style="2"/>
    <col min="13069" max="13069" width="12.85546875" style="2" bestFit="1" customWidth="1"/>
    <col min="13070" max="13304" width="9.140625" style="2"/>
    <col min="13305" max="13305" width="11" style="2" bestFit="1" customWidth="1"/>
    <col min="13306" max="13306" width="16.28515625" style="2" bestFit="1" customWidth="1"/>
    <col min="13307" max="13307" width="94.42578125" style="2" customWidth="1"/>
    <col min="13308" max="13308" width="23" style="2" customWidth="1"/>
    <col min="13309" max="13309" width="15" style="2" customWidth="1"/>
    <col min="13310" max="13310" width="12.42578125" style="2" customWidth="1"/>
    <col min="13311" max="13311" width="53.140625" style="2" bestFit="1" customWidth="1"/>
    <col min="13312" max="13312" width="3.5703125" style="2" bestFit="1" customWidth="1"/>
    <col min="13313" max="13313" width="30.85546875" style="2" bestFit="1" customWidth="1"/>
    <col min="13314" max="13314" width="23.7109375" style="2" customWidth="1"/>
    <col min="13315" max="13315" width="13.85546875" style="2" bestFit="1" customWidth="1"/>
    <col min="13316" max="13316" width="11.85546875" style="2" bestFit="1" customWidth="1"/>
    <col min="13317" max="13317" width="15.28515625" style="2" customWidth="1"/>
    <col min="13318" max="13319" width="9.140625" style="2"/>
    <col min="13320" max="13320" width="5.5703125" style="2" customWidth="1"/>
    <col min="13321" max="13321" width="0" style="2" hidden="1" customWidth="1"/>
    <col min="13322" max="13322" width="32.7109375" style="2" customWidth="1"/>
    <col min="13323" max="13323" width="11.42578125" style="2" customWidth="1"/>
    <col min="13324" max="13324" width="9.140625" style="2"/>
    <col min="13325" max="13325" width="12.85546875" style="2" bestFit="1" customWidth="1"/>
    <col min="13326" max="13560" width="9.140625" style="2"/>
    <col min="13561" max="13561" width="11" style="2" bestFit="1" customWidth="1"/>
    <col min="13562" max="13562" width="16.28515625" style="2" bestFit="1" customWidth="1"/>
    <col min="13563" max="13563" width="94.42578125" style="2" customWidth="1"/>
    <col min="13564" max="13564" width="23" style="2" customWidth="1"/>
    <col min="13565" max="13565" width="15" style="2" customWidth="1"/>
    <col min="13566" max="13566" width="12.42578125" style="2" customWidth="1"/>
    <col min="13567" max="13567" width="53.140625" style="2" bestFit="1" customWidth="1"/>
    <col min="13568" max="13568" width="3.5703125" style="2" bestFit="1" customWidth="1"/>
    <col min="13569" max="13569" width="30.85546875" style="2" bestFit="1" customWidth="1"/>
    <col min="13570" max="13570" width="23.7109375" style="2" customWidth="1"/>
    <col min="13571" max="13571" width="13.85546875" style="2" bestFit="1" customWidth="1"/>
    <col min="13572" max="13572" width="11.85546875" style="2" bestFit="1" customWidth="1"/>
    <col min="13573" max="13573" width="15.28515625" style="2" customWidth="1"/>
    <col min="13574" max="13575" width="9.140625" style="2"/>
    <col min="13576" max="13576" width="5.5703125" style="2" customWidth="1"/>
    <col min="13577" max="13577" width="0" style="2" hidden="1" customWidth="1"/>
    <col min="13578" max="13578" width="32.7109375" style="2" customWidth="1"/>
    <col min="13579" max="13579" width="11.42578125" style="2" customWidth="1"/>
    <col min="13580" max="13580" width="9.140625" style="2"/>
    <col min="13581" max="13581" width="12.85546875" style="2" bestFit="1" customWidth="1"/>
    <col min="13582" max="13816" width="9.140625" style="2"/>
    <col min="13817" max="13817" width="11" style="2" bestFit="1" customWidth="1"/>
    <col min="13818" max="13818" width="16.28515625" style="2" bestFit="1" customWidth="1"/>
    <col min="13819" max="13819" width="94.42578125" style="2" customWidth="1"/>
    <col min="13820" max="13820" width="23" style="2" customWidth="1"/>
    <col min="13821" max="13821" width="15" style="2" customWidth="1"/>
    <col min="13822" max="13822" width="12.42578125" style="2" customWidth="1"/>
    <col min="13823" max="13823" width="53.140625" style="2" bestFit="1" customWidth="1"/>
    <col min="13824" max="13824" width="3.5703125" style="2" bestFit="1" customWidth="1"/>
    <col min="13825" max="13825" width="30.85546875" style="2" bestFit="1" customWidth="1"/>
    <col min="13826" max="13826" width="23.7109375" style="2" customWidth="1"/>
    <col min="13827" max="13827" width="13.85546875" style="2" bestFit="1" customWidth="1"/>
    <col min="13828" max="13828" width="11.85546875" style="2" bestFit="1" customWidth="1"/>
    <col min="13829" max="13829" width="15.28515625" style="2" customWidth="1"/>
    <col min="13830" max="13831" width="9.140625" style="2"/>
    <col min="13832" max="13832" width="5.5703125" style="2" customWidth="1"/>
    <col min="13833" max="13833" width="0" style="2" hidden="1" customWidth="1"/>
    <col min="13834" max="13834" width="32.7109375" style="2" customWidth="1"/>
    <col min="13835" max="13835" width="11.42578125" style="2" customWidth="1"/>
    <col min="13836" max="13836" width="9.140625" style="2"/>
    <col min="13837" max="13837" width="12.85546875" style="2" bestFit="1" customWidth="1"/>
    <col min="13838" max="14072" width="9.140625" style="2"/>
    <col min="14073" max="14073" width="11" style="2" bestFit="1" customWidth="1"/>
    <col min="14074" max="14074" width="16.28515625" style="2" bestFit="1" customWidth="1"/>
    <col min="14075" max="14075" width="94.42578125" style="2" customWidth="1"/>
    <col min="14076" max="14076" width="23" style="2" customWidth="1"/>
    <col min="14077" max="14077" width="15" style="2" customWidth="1"/>
    <col min="14078" max="14078" width="12.42578125" style="2" customWidth="1"/>
    <col min="14079" max="14079" width="53.140625" style="2" bestFit="1" customWidth="1"/>
    <col min="14080" max="14080" width="3.5703125" style="2" bestFit="1" customWidth="1"/>
    <col min="14081" max="14081" width="30.85546875" style="2" bestFit="1" customWidth="1"/>
    <col min="14082" max="14082" width="23.7109375" style="2" customWidth="1"/>
    <col min="14083" max="14083" width="13.85546875" style="2" bestFit="1" customWidth="1"/>
    <col min="14084" max="14084" width="11.85546875" style="2" bestFit="1" customWidth="1"/>
    <col min="14085" max="14085" width="15.28515625" style="2" customWidth="1"/>
    <col min="14086" max="14087" width="9.140625" style="2"/>
    <col min="14088" max="14088" width="5.5703125" style="2" customWidth="1"/>
    <col min="14089" max="14089" width="0" style="2" hidden="1" customWidth="1"/>
    <col min="14090" max="14090" width="32.7109375" style="2" customWidth="1"/>
    <col min="14091" max="14091" width="11.42578125" style="2" customWidth="1"/>
    <col min="14092" max="14092" width="9.140625" style="2"/>
    <col min="14093" max="14093" width="12.85546875" style="2" bestFit="1" customWidth="1"/>
    <col min="14094" max="14328" width="9.140625" style="2"/>
    <col min="14329" max="14329" width="11" style="2" bestFit="1" customWidth="1"/>
    <col min="14330" max="14330" width="16.28515625" style="2" bestFit="1" customWidth="1"/>
    <col min="14331" max="14331" width="94.42578125" style="2" customWidth="1"/>
    <col min="14332" max="14332" width="23" style="2" customWidth="1"/>
    <col min="14333" max="14333" width="15" style="2" customWidth="1"/>
    <col min="14334" max="14334" width="12.42578125" style="2" customWidth="1"/>
    <col min="14335" max="14335" width="53.140625" style="2" bestFit="1" customWidth="1"/>
    <col min="14336" max="14336" width="3.5703125" style="2" bestFit="1" customWidth="1"/>
    <col min="14337" max="14337" width="30.85546875" style="2" bestFit="1" customWidth="1"/>
    <col min="14338" max="14338" width="23.7109375" style="2" customWidth="1"/>
    <col min="14339" max="14339" width="13.85546875" style="2" bestFit="1" customWidth="1"/>
    <col min="14340" max="14340" width="11.85546875" style="2" bestFit="1" customWidth="1"/>
    <col min="14341" max="14341" width="15.28515625" style="2" customWidth="1"/>
    <col min="14342" max="14343" width="9.140625" style="2"/>
    <col min="14344" max="14344" width="5.5703125" style="2" customWidth="1"/>
    <col min="14345" max="14345" width="0" style="2" hidden="1" customWidth="1"/>
    <col min="14346" max="14346" width="32.7109375" style="2" customWidth="1"/>
    <col min="14347" max="14347" width="11.42578125" style="2" customWidth="1"/>
    <col min="14348" max="14348" width="9.140625" style="2"/>
    <col min="14349" max="14349" width="12.85546875" style="2" bestFit="1" customWidth="1"/>
    <col min="14350" max="14584" width="9.140625" style="2"/>
    <col min="14585" max="14585" width="11" style="2" bestFit="1" customWidth="1"/>
    <col min="14586" max="14586" width="16.28515625" style="2" bestFit="1" customWidth="1"/>
    <col min="14587" max="14587" width="94.42578125" style="2" customWidth="1"/>
    <col min="14588" max="14588" width="23" style="2" customWidth="1"/>
    <col min="14589" max="14589" width="15" style="2" customWidth="1"/>
    <col min="14590" max="14590" width="12.42578125" style="2" customWidth="1"/>
    <col min="14591" max="14591" width="53.140625" style="2" bestFit="1" customWidth="1"/>
    <col min="14592" max="14592" width="3.5703125" style="2" bestFit="1" customWidth="1"/>
    <col min="14593" max="14593" width="30.85546875" style="2" bestFit="1" customWidth="1"/>
    <col min="14594" max="14594" width="23.7109375" style="2" customWidth="1"/>
    <col min="14595" max="14595" width="13.85546875" style="2" bestFit="1" customWidth="1"/>
    <col min="14596" max="14596" width="11.85546875" style="2" bestFit="1" customWidth="1"/>
    <col min="14597" max="14597" width="15.28515625" style="2" customWidth="1"/>
    <col min="14598" max="14599" width="9.140625" style="2"/>
    <col min="14600" max="14600" width="5.5703125" style="2" customWidth="1"/>
    <col min="14601" max="14601" width="0" style="2" hidden="1" customWidth="1"/>
    <col min="14602" max="14602" width="32.7109375" style="2" customWidth="1"/>
    <col min="14603" max="14603" width="11.42578125" style="2" customWidth="1"/>
    <col min="14604" max="14604" width="9.140625" style="2"/>
    <col min="14605" max="14605" width="12.85546875" style="2" bestFit="1" customWidth="1"/>
    <col min="14606" max="14840" width="9.140625" style="2"/>
    <col min="14841" max="14841" width="11" style="2" bestFit="1" customWidth="1"/>
    <col min="14842" max="14842" width="16.28515625" style="2" bestFit="1" customWidth="1"/>
    <col min="14843" max="14843" width="94.42578125" style="2" customWidth="1"/>
    <col min="14844" max="14844" width="23" style="2" customWidth="1"/>
    <col min="14845" max="14845" width="15" style="2" customWidth="1"/>
    <col min="14846" max="14846" width="12.42578125" style="2" customWidth="1"/>
    <col min="14847" max="14847" width="53.140625" style="2" bestFit="1" customWidth="1"/>
    <col min="14848" max="14848" width="3.5703125" style="2" bestFit="1" customWidth="1"/>
    <col min="14849" max="14849" width="30.85546875" style="2" bestFit="1" customWidth="1"/>
    <col min="14850" max="14850" width="23.7109375" style="2" customWidth="1"/>
    <col min="14851" max="14851" width="13.85546875" style="2" bestFit="1" customWidth="1"/>
    <col min="14852" max="14852" width="11.85546875" style="2" bestFit="1" customWidth="1"/>
    <col min="14853" max="14853" width="15.28515625" style="2" customWidth="1"/>
    <col min="14854" max="14855" width="9.140625" style="2"/>
    <col min="14856" max="14856" width="5.5703125" style="2" customWidth="1"/>
    <col min="14857" max="14857" width="0" style="2" hidden="1" customWidth="1"/>
    <col min="14858" max="14858" width="32.7109375" style="2" customWidth="1"/>
    <col min="14859" max="14859" width="11.42578125" style="2" customWidth="1"/>
    <col min="14860" max="14860" width="9.140625" style="2"/>
    <col min="14861" max="14861" width="12.85546875" style="2" bestFit="1" customWidth="1"/>
    <col min="14862" max="15096" width="9.140625" style="2"/>
    <col min="15097" max="15097" width="11" style="2" bestFit="1" customWidth="1"/>
    <col min="15098" max="15098" width="16.28515625" style="2" bestFit="1" customWidth="1"/>
    <col min="15099" max="15099" width="94.42578125" style="2" customWidth="1"/>
    <col min="15100" max="15100" width="23" style="2" customWidth="1"/>
    <col min="15101" max="15101" width="15" style="2" customWidth="1"/>
    <col min="15102" max="15102" width="12.42578125" style="2" customWidth="1"/>
    <col min="15103" max="15103" width="53.140625" style="2" bestFit="1" customWidth="1"/>
    <col min="15104" max="15104" width="3.5703125" style="2" bestFit="1" customWidth="1"/>
    <col min="15105" max="15105" width="30.85546875" style="2" bestFit="1" customWidth="1"/>
    <col min="15106" max="15106" width="23.7109375" style="2" customWidth="1"/>
    <col min="15107" max="15107" width="13.85546875" style="2" bestFit="1" customWidth="1"/>
    <col min="15108" max="15108" width="11.85546875" style="2" bestFit="1" customWidth="1"/>
    <col min="15109" max="15109" width="15.28515625" style="2" customWidth="1"/>
    <col min="15110" max="15111" width="9.140625" style="2"/>
    <col min="15112" max="15112" width="5.5703125" style="2" customWidth="1"/>
    <col min="15113" max="15113" width="0" style="2" hidden="1" customWidth="1"/>
    <col min="15114" max="15114" width="32.7109375" style="2" customWidth="1"/>
    <col min="15115" max="15115" width="11.42578125" style="2" customWidth="1"/>
    <col min="15116" max="15116" width="9.140625" style="2"/>
    <col min="15117" max="15117" width="12.85546875" style="2" bestFit="1" customWidth="1"/>
    <col min="15118" max="15352" width="9.140625" style="2"/>
    <col min="15353" max="15353" width="11" style="2" bestFit="1" customWidth="1"/>
    <col min="15354" max="15354" width="16.28515625" style="2" bestFit="1" customWidth="1"/>
    <col min="15355" max="15355" width="94.42578125" style="2" customWidth="1"/>
    <col min="15356" max="15356" width="23" style="2" customWidth="1"/>
    <col min="15357" max="15357" width="15" style="2" customWidth="1"/>
    <col min="15358" max="15358" width="12.42578125" style="2" customWidth="1"/>
    <col min="15359" max="15359" width="53.140625" style="2" bestFit="1" customWidth="1"/>
    <col min="15360" max="15360" width="3.5703125" style="2" bestFit="1" customWidth="1"/>
    <col min="15361" max="15361" width="30.85546875" style="2" bestFit="1" customWidth="1"/>
    <col min="15362" max="15362" width="23.7109375" style="2" customWidth="1"/>
    <col min="15363" max="15363" width="13.85546875" style="2" bestFit="1" customWidth="1"/>
    <col min="15364" max="15364" width="11.85546875" style="2" bestFit="1" customWidth="1"/>
    <col min="15365" max="15365" width="15.28515625" style="2" customWidth="1"/>
    <col min="15366" max="15367" width="9.140625" style="2"/>
    <col min="15368" max="15368" width="5.5703125" style="2" customWidth="1"/>
    <col min="15369" max="15369" width="0" style="2" hidden="1" customWidth="1"/>
    <col min="15370" max="15370" width="32.7109375" style="2" customWidth="1"/>
    <col min="15371" max="15371" width="11.42578125" style="2" customWidth="1"/>
    <col min="15372" max="15372" width="9.140625" style="2"/>
    <col min="15373" max="15373" width="12.85546875" style="2" bestFit="1" customWidth="1"/>
    <col min="15374" max="15608" width="9.140625" style="2"/>
    <col min="15609" max="15609" width="11" style="2" bestFit="1" customWidth="1"/>
    <col min="15610" max="15610" width="16.28515625" style="2" bestFit="1" customWidth="1"/>
    <col min="15611" max="15611" width="94.42578125" style="2" customWidth="1"/>
    <col min="15612" max="15612" width="23" style="2" customWidth="1"/>
    <col min="15613" max="15613" width="15" style="2" customWidth="1"/>
    <col min="15614" max="15614" width="12.42578125" style="2" customWidth="1"/>
    <col min="15615" max="15615" width="53.140625" style="2" bestFit="1" customWidth="1"/>
    <col min="15616" max="15616" width="3.5703125" style="2" bestFit="1" customWidth="1"/>
    <col min="15617" max="15617" width="30.85546875" style="2" bestFit="1" customWidth="1"/>
    <col min="15618" max="15618" width="23.7109375" style="2" customWidth="1"/>
    <col min="15619" max="15619" width="13.85546875" style="2" bestFit="1" customWidth="1"/>
    <col min="15620" max="15620" width="11.85546875" style="2" bestFit="1" customWidth="1"/>
    <col min="15621" max="15621" width="15.28515625" style="2" customWidth="1"/>
    <col min="15622" max="15623" width="9.140625" style="2"/>
    <col min="15624" max="15624" width="5.5703125" style="2" customWidth="1"/>
    <col min="15625" max="15625" width="0" style="2" hidden="1" customWidth="1"/>
    <col min="15626" max="15626" width="32.7109375" style="2" customWidth="1"/>
    <col min="15627" max="15627" width="11.42578125" style="2" customWidth="1"/>
    <col min="15628" max="15628" width="9.140625" style="2"/>
    <col min="15629" max="15629" width="12.85546875" style="2" bestFit="1" customWidth="1"/>
    <col min="15630" max="15864" width="9.140625" style="2"/>
    <col min="15865" max="15865" width="11" style="2" bestFit="1" customWidth="1"/>
    <col min="15866" max="15866" width="16.28515625" style="2" bestFit="1" customWidth="1"/>
    <col min="15867" max="15867" width="94.42578125" style="2" customWidth="1"/>
    <col min="15868" max="15868" width="23" style="2" customWidth="1"/>
    <col min="15869" max="15869" width="15" style="2" customWidth="1"/>
    <col min="15870" max="15870" width="12.42578125" style="2" customWidth="1"/>
    <col min="15871" max="15871" width="53.140625" style="2" bestFit="1" customWidth="1"/>
    <col min="15872" max="15872" width="3.5703125" style="2" bestFit="1" customWidth="1"/>
    <col min="15873" max="15873" width="30.85546875" style="2" bestFit="1" customWidth="1"/>
    <col min="15874" max="15874" width="23.7109375" style="2" customWidth="1"/>
    <col min="15875" max="15875" width="13.85546875" style="2" bestFit="1" customWidth="1"/>
    <col min="15876" max="15876" width="11.85546875" style="2" bestFit="1" customWidth="1"/>
    <col min="15877" max="15877" width="15.28515625" style="2" customWidth="1"/>
    <col min="15878" max="15879" width="9.140625" style="2"/>
    <col min="15880" max="15880" width="5.5703125" style="2" customWidth="1"/>
    <col min="15881" max="15881" width="0" style="2" hidden="1" customWidth="1"/>
    <col min="15882" max="15882" width="32.7109375" style="2" customWidth="1"/>
    <col min="15883" max="15883" width="11.42578125" style="2" customWidth="1"/>
    <col min="15884" max="15884" width="9.140625" style="2"/>
    <col min="15885" max="15885" width="12.85546875" style="2" bestFit="1" customWidth="1"/>
    <col min="15886" max="16120" width="9.140625" style="2"/>
    <col min="16121" max="16121" width="11" style="2" bestFit="1" customWidth="1"/>
    <col min="16122" max="16122" width="16.28515625" style="2" bestFit="1" customWidth="1"/>
    <col min="16123" max="16123" width="94.42578125" style="2" customWidth="1"/>
    <col min="16124" max="16124" width="23" style="2" customWidth="1"/>
    <col min="16125" max="16125" width="15" style="2" customWidth="1"/>
    <col min="16126" max="16126" width="12.42578125" style="2" customWidth="1"/>
    <col min="16127" max="16127" width="53.140625" style="2" bestFit="1" customWidth="1"/>
    <col min="16128" max="16128" width="3.5703125" style="2" bestFit="1" customWidth="1"/>
    <col min="16129" max="16129" width="30.85546875" style="2" bestFit="1" customWidth="1"/>
    <col min="16130" max="16130" width="23.7109375" style="2" customWidth="1"/>
    <col min="16131" max="16131" width="13.85546875" style="2" bestFit="1" customWidth="1"/>
    <col min="16132" max="16132" width="11.85546875" style="2" bestFit="1" customWidth="1"/>
    <col min="16133" max="16133" width="15.28515625" style="2" customWidth="1"/>
    <col min="16134" max="16135" width="9.140625" style="2"/>
    <col min="16136" max="16136" width="5.5703125" style="2" customWidth="1"/>
    <col min="16137" max="16137" width="0" style="2" hidden="1" customWidth="1"/>
    <col min="16138" max="16138" width="32.7109375" style="2" customWidth="1"/>
    <col min="16139" max="16139" width="11.42578125" style="2" customWidth="1"/>
    <col min="16140" max="16140" width="9.140625" style="2"/>
    <col min="16141" max="16141" width="12.85546875" style="2" bestFit="1" customWidth="1"/>
    <col min="16142" max="16384" width="9.140625" style="2"/>
  </cols>
  <sheetData>
    <row r="1" spans="1:4" ht="38.1" customHeight="1" thickBot="1" x14ac:dyDescent="0.25">
      <c r="A1" s="16"/>
      <c r="B1" s="16"/>
      <c r="C1" s="16"/>
      <c r="D1" s="16"/>
    </row>
    <row r="2" spans="1:4" ht="38.1" customHeight="1" thickTop="1" x14ac:dyDescent="0.2">
      <c r="A2" s="4" t="s">
        <v>0</v>
      </c>
      <c r="B2" s="5" t="s">
        <v>1</v>
      </c>
      <c r="C2" s="5" t="s">
        <v>2</v>
      </c>
      <c r="D2" s="6" t="s">
        <v>3</v>
      </c>
    </row>
    <row r="3" spans="1:4" ht="38.1" customHeight="1" x14ac:dyDescent="0.2">
      <c r="A3" s="7">
        <v>43100</v>
      </c>
      <c r="B3" s="8" t="s">
        <v>4</v>
      </c>
      <c r="C3" s="8" t="s">
        <v>5</v>
      </c>
      <c r="D3" s="9">
        <v>25.21</v>
      </c>
    </row>
    <row r="4" spans="1:4" ht="38.1" customHeight="1" x14ac:dyDescent="0.2">
      <c r="A4" s="7">
        <v>43101</v>
      </c>
      <c r="B4" s="8" t="s">
        <v>6</v>
      </c>
      <c r="C4" s="8" t="s">
        <v>5</v>
      </c>
      <c r="D4" s="9">
        <v>6.95</v>
      </c>
    </row>
    <row r="5" spans="1:4" ht="38.1" customHeight="1" x14ac:dyDescent="0.2">
      <c r="A5" s="11">
        <v>43103</v>
      </c>
      <c r="B5" s="10" t="s">
        <v>7</v>
      </c>
      <c r="C5" s="10" t="s">
        <v>8</v>
      </c>
      <c r="D5" s="12">
        <v>4</v>
      </c>
    </row>
    <row r="6" spans="1:4" ht="38.1" customHeight="1" x14ac:dyDescent="0.2">
      <c r="A6" s="7">
        <v>43109</v>
      </c>
      <c r="B6" s="8" t="s">
        <v>9</v>
      </c>
      <c r="C6" s="8" t="s">
        <v>10</v>
      </c>
      <c r="D6" s="9">
        <v>279.87</v>
      </c>
    </row>
    <row r="7" spans="1:4" ht="38.1" customHeight="1" x14ac:dyDescent="0.2">
      <c r="A7" s="7">
        <v>43109</v>
      </c>
      <c r="B7" s="8" t="s">
        <v>11</v>
      </c>
      <c r="C7" s="8" t="s">
        <v>10</v>
      </c>
      <c r="D7" s="9">
        <v>350</v>
      </c>
    </row>
    <row r="8" spans="1:4" ht="38.1" customHeight="1" x14ac:dyDescent="0.2">
      <c r="A8" s="11">
        <v>43109</v>
      </c>
      <c r="B8" s="10" t="s">
        <v>12</v>
      </c>
      <c r="C8" s="10" t="s">
        <v>8</v>
      </c>
      <c r="D8" s="12">
        <v>50.4</v>
      </c>
    </row>
    <row r="9" spans="1:4" ht="38.1" customHeight="1" x14ac:dyDescent="0.2">
      <c r="A9" s="11">
        <v>43109</v>
      </c>
      <c r="B9" s="10" t="s">
        <v>13</v>
      </c>
      <c r="C9" s="10" t="s">
        <v>8</v>
      </c>
      <c r="D9" s="12">
        <v>25.21</v>
      </c>
    </row>
    <row r="10" spans="1:4" ht="38.1" customHeight="1" x14ac:dyDescent="0.2">
      <c r="A10" s="7">
        <v>43132</v>
      </c>
      <c r="B10" s="8" t="s">
        <v>14</v>
      </c>
      <c r="C10" s="8" t="s">
        <v>5</v>
      </c>
      <c r="D10" s="9">
        <v>8.9499999999999993</v>
      </c>
    </row>
    <row r="11" spans="1:4" ht="38.1" customHeight="1" x14ac:dyDescent="0.2">
      <c r="A11" s="11">
        <v>43133</v>
      </c>
      <c r="B11" s="10" t="s">
        <v>7</v>
      </c>
      <c r="C11" s="10" t="s">
        <v>8</v>
      </c>
      <c r="D11" s="12">
        <v>4</v>
      </c>
    </row>
    <row r="12" spans="1:4" ht="38.1" customHeight="1" x14ac:dyDescent="0.2">
      <c r="A12" s="7">
        <v>43146</v>
      </c>
      <c r="B12" s="8" t="s">
        <v>15</v>
      </c>
      <c r="C12" s="8" t="s">
        <v>16</v>
      </c>
      <c r="D12" s="9">
        <v>200</v>
      </c>
    </row>
    <row r="13" spans="1:4" ht="38.1" customHeight="1" x14ac:dyDescent="0.2">
      <c r="A13" s="7">
        <v>43146</v>
      </c>
      <c r="B13" s="8" t="s">
        <v>17</v>
      </c>
      <c r="C13" s="8" t="s">
        <v>18</v>
      </c>
      <c r="D13" s="9">
        <v>2500</v>
      </c>
    </row>
    <row r="14" spans="1:4" ht="38.1" customHeight="1" x14ac:dyDescent="0.2">
      <c r="A14" s="7">
        <v>43160</v>
      </c>
      <c r="B14" s="8" t="s">
        <v>19</v>
      </c>
      <c r="C14" s="8" t="s">
        <v>5</v>
      </c>
      <c r="D14" s="9">
        <v>8.9499999999999993</v>
      </c>
    </row>
    <row r="15" spans="1:4" ht="38.1" customHeight="1" x14ac:dyDescent="0.2">
      <c r="A15" s="7">
        <v>43161</v>
      </c>
      <c r="B15" s="8" t="s">
        <v>20</v>
      </c>
      <c r="C15" s="8" t="s">
        <v>21</v>
      </c>
      <c r="D15" s="9">
        <v>63949.22</v>
      </c>
    </row>
    <row r="16" spans="1:4" ht="38.1" customHeight="1" x14ac:dyDescent="0.2">
      <c r="A16" s="7">
        <v>43161</v>
      </c>
      <c r="B16" s="8" t="s">
        <v>22</v>
      </c>
      <c r="C16" s="8" t="s">
        <v>21</v>
      </c>
      <c r="D16" s="9">
        <v>15848.44</v>
      </c>
    </row>
    <row r="17" spans="1:4" ht="38.1" customHeight="1" x14ac:dyDescent="0.2">
      <c r="A17" s="7">
        <v>43161</v>
      </c>
      <c r="B17" s="8" t="s">
        <v>23</v>
      </c>
      <c r="C17" s="8" t="s">
        <v>21</v>
      </c>
      <c r="D17" s="9">
        <v>27234.38</v>
      </c>
    </row>
    <row r="18" spans="1:4" ht="38.1" customHeight="1" x14ac:dyDescent="0.2">
      <c r="A18" s="7">
        <v>43161</v>
      </c>
      <c r="B18" s="8" t="s">
        <v>24</v>
      </c>
      <c r="C18" s="8" t="s">
        <v>21</v>
      </c>
      <c r="D18" s="9">
        <v>32156.25</v>
      </c>
    </row>
    <row r="19" spans="1:4" ht="38.1" customHeight="1" x14ac:dyDescent="0.2">
      <c r="A19" s="11">
        <v>43161</v>
      </c>
      <c r="B19" s="10" t="s">
        <v>7</v>
      </c>
      <c r="C19" s="10" t="s">
        <v>8</v>
      </c>
      <c r="D19" s="12">
        <v>4</v>
      </c>
    </row>
    <row r="20" spans="1:4" ht="38.1" customHeight="1" x14ac:dyDescent="0.2">
      <c r="A20" s="7">
        <v>43164</v>
      </c>
      <c r="B20" s="8" t="s">
        <v>25</v>
      </c>
      <c r="C20" s="8" t="s">
        <v>26</v>
      </c>
      <c r="D20" s="9">
        <f>1260+300+343.2</f>
        <v>1903.2</v>
      </c>
    </row>
    <row r="21" spans="1:4" ht="38.1" customHeight="1" x14ac:dyDescent="0.2">
      <c r="A21" s="7">
        <v>43164</v>
      </c>
      <c r="B21" s="8" t="s">
        <v>27</v>
      </c>
      <c r="C21" s="8" t="s">
        <v>28</v>
      </c>
      <c r="D21" s="9">
        <v>6050</v>
      </c>
    </row>
    <row r="22" spans="1:4" ht="38.1" customHeight="1" x14ac:dyDescent="0.2">
      <c r="A22" s="7">
        <v>43171</v>
      </c>
      <c r="B22" s="8" t="s">
        <v>29</v>
      </c>
      <c r="C22" s="8" t="s">
        <v>30</v>
      </c>
      <c r="D22" s="9">
        <v>18150</v>
      </c>
    </row>
    <row r="23" spans="1:4" ht="38.1" customHeight="1" x14ac:dyDescent="0.2">
      <c r="A23" s="7">
        <v>43175</v>
      </c>
      <c r="B23" s="8" t="s">
        <v>31</v>
      </c>
      <c r="C23" s="8" t="s">
        <v>32</v>
      </c>
      <c r="D23" s="9">
        <v>500</v>
      </c>
    </row>
    <row r="24" spans="1:4" ht="38.1" customHeight="1" x14ac:dyDescent="0.2">
      <c r="A24" s="7">
        <v>43180</v>
      </c>
      <c r="B24" s="8" t="s">
        <v>33</v>
      </c>
      <c r="C24" s="8" t="s">
        <v>34</v>
      </c>
      <c r="D24" s="9">
        <f>22916.25+708.75</f>
        <v>23625</v>
      </c>
    </row>
    <row r="25" spans="1:4" ht="38.1" customHeight="1" x14ac:dyDescent="0.2">
      <c r="A25" s="7">
        <v>43180</v>
      </c>
      <c r="B25" s="8" t="s">
        <v>35</v>
      </c>
      <c r="C25" s="8" t="s">
        <v>5</v>
      </c>
      <c r="D25" s="9">
        <v>5.54</v>
      </c>
    </row>
    <row r="26" spans="1:4" ht="38.1" customHeight="1" x14ac:dyDescent="0.2">
      <c r="A26" s="7">
        <v>43185</v>
      </c>
      <c r="B26" s="8" t="s">
        <v>36</v>
      </c>
      <c r="C26" s="8" t="s">
        <v>37</v>
      </c>
      <c r="D26" s="9">
        <v>1512.5</v>
      </c>
    </row>
    <row r="27" spans="1:4" ht="38.1" customHeight="1" x14ac:dyDescent="0.2">
      <c r="A27" s="7">
        <v>43190</v>
      </c>
      <c r="B27" s="8" t="s">
        <v>4</v>
      </c>
      <c r="C27" s="8" t="s">
        <v>5</v>
      </c>
      <c r="D27" s="9">
        <v>24.66</v>
      </c>
    </row>
    <row r="28" spans="1:4" ht="38.1" customHeight="1" x14ac:dyDescent="0.2">
      <c r="A28" s="7">
        <v>43191</v>
      </c>
      <c r="B28" s="8" t="s">
        <v>38</v>
      </c>
      <c r="C28" s="8" t="s">
        <v>5</v>
      </c>
      <c r="D28" s="9">
        <v>8.9499999999999993</v>
      </c>
    </row>
    <row r="29" spans="1:4" ht="38.1" customHeight="1" x14ac:dyDescent="0.2">
      <c r="A29" s="11">
        <v>43194</v>
      </c>
      <c r="B29" s="10" t="s">
        <v>7</v>
      </c>
      <c r="C29" s="10" t="s">
        <v>8</v>
      </c>
      <c r="D29" s="12">
        <v>4</v>
      </c>
    </row>
    <row r="30" spans="1:4" ht="38.1" customHeight="1" x14ac:dyDescent="0.2">
      <c r="A30" s="11">
        <v>43196</v>
      </c>
      <c r="B30" s="10" t="s">
        <v>13</v>
      </c>
      <c r="C30" s="10" t="s">
        <v>8</v>
      </c>
      <c r="D30" s="12">
        <v>24.66</v>
      </c>
    </row>
    <row r="31" spans="1:4" ht="38.1" customHeight="1" x14ac:dyDescent="0.2">
      <c r="A31" s="11">
        <v>43200</v>
      </c>
      <c r="B31" s="10" t="s">
        <v>12</v>
      </c>
      <c r="C31" s="10" t="s">
        <v>8</v>
      </c>
      <c r="D31" s="12">
        <v>49.3</v>
      </c>
    </row>
    <row r="32" spans="1:4" ht="38.1" customHeight="1" x14ac:dyDescent="0.2">
      <c r="A32" s="7">
        <v>43206</v>
      </c>
      <c r="B32" s="8" t="s">
        <v>39</v>
      </c>
      <c r="C32" s="8" t="s">
        <v>32</v>
      </c>
      <c r="D32" s="9">
        <v>300</v>
      </c>
    </row>
    <row r="33" spans="1:4" ht="38.1" customHeight="1" x14ac:dyDescent="0.2">
      <c r="A33" s="7">
        <v>43206</v>
      </c>
      <c r="B33" s="8" t="s">
        <v>40</v>
      </c>
      <c r="C33" s="8" t="s">
        <v>41</v>
      </c>
      <c r="D33" s="9">
        <v>343.2</v>
      </c>
    </row>
    <row r="34" spans="1:4" ht="38.1" customHeight="1" x14ac:dyDescent="0.2">
      <c r="A34" s="7">
        <v>43213</v>
      </c>
      <c r="B34" s="8" t="s">
        <v>42</v>
      </c>
      <c r="C34" s="8" t="s">
        <v>43</v>
      </c>
      <c r="D34" s="9">
        <v>2730.74</v>
      </c>
    </row>
    <row r="35" spans="1:4" ht="38.1" customHeight="1" x14ac:dyDescent="0.2">
      <c r="A35" s="7">
        <v>43213</v>
      </c>
      <c r="B35" s="8" t="s">
        <v>42</v>
      </c>
      <c r="C35" s="8" t="s">
        <v>43</v>
      </c>
      <c r="D35" s="9">
        <f>2586.32+430-2730.74</f>
        <v>285.58000000000038</v>
      </c>
    </row>
    <row r="36" spans="1:4" ht="38.1" customHeight="1" x14ac:dyDescent="0.2">
      <c r="A36" s="7">
        <v>43221</v>
      </c>
      <c r="B36" s="8" t="s">
        <v>44</v>
      </c>
      <c r="C36" s="8" t="s">
        <v>5</v>
      </c>
      <c r="D36" s="9">
        <v>8.9499999999999993</v>
      </c>
    </row>
    <row r="37" spans="1:4" ht="38.1" customHeight="1" x14ac:dyDescent="0.2">
      <c r="A37" s="7">
        <v>43223</v>
      </c>
      <c r="B37" s="8" t="s">
        <v>45</v>
      </c>
      <c r="C37" s="8" t="s">
        <v>46</v>
      </c>
      <c r="D37" s="9">
        <v>46093.75</v>
      </c>
    </row>
    <row r="38" spans="1:4" ht="38.1" customHeight="1" x14ac:dyDescent="0.2">
      <c r="A38" s="7">
        <v>43223</v>
      </c>
      <c r="B38" s="8" t="s">
        <v>47</v>
      </c>
      <c r="C38" s="8" t="s">
        <v>5</v>
      </c>
      <c r="D38" s="9">
        <v>5.54</v>
      </c>
    </row>
    <row r="39" spans="1:4" ht="38.1" customHeight="1" x14ac:dyDescent="0.2">
      <c r="A39" s="11">
        <v>43223</v>
      </c>
      <c r="B39" s="10" t="s">
        <v>7</v>
      </c>
      <c r="C39" s="10" t="s">
        <v>8</v>
      </c>
      <c r="D39" s="12">
        <v>4</v>
      </c>
    </row>
    <row r="40" spans="1:4" ht="38.1" customHeight="1" x14ac:dyDescent="0.2">
      <c r="A40" s="7">
        <v>43231</v>
      </c>
      <c r="B40" s="8" t="s">
        <v>48</v>
      </c>
      <c r="C40" s="8" t="s">
        <v>10</v>
      </c>
      <c r="D40" s="9">
        <v>65.88</v>
      </c>
    </row>
    <row r="41" spans="1:4" ht="38.1" customHeight="1" x14ac:dyDescent="0.2">
      <c r="A41" s="7">
        <v>43236</v>
      </c>
      <c r="B41" s="8" t="s">
        <v>49</v>
      </c>
      <c r="C41" s="8" t="s">
        <v>32</v>
      </c>
      <c r="D41" s="9">
        <v>410</v>
      </c>
    </row>
    <row r="42" spans="1:4" ht="38.1" customHeight="1" x14ac:dyDescent="0.2">
      <c r="A42" s="7">
        <v>43236</v>
      </c>
      <c r="B42" s="8" t="s">
        <v>49</v>
      </c>
      <c r="C42" s="8" t="s">
        <v>32</v>
      </c>
      <c r="D42" s="9">
        <v>20</v>
      </c>
    </row>
    <row r="43" spans="1:4" ht="38.1" customHeight="1" x14ac:dyDescent="0.2">
      <c r="A43" s="7">
        <v>43236</v>
      </c>
      <c r="B43" s="8" t="s">
        <v>50</v>
      </c>
      <c r="C43" s="8" t="s">
        <v>41</v>
      </c>
      <c r="D43" s="9">
        <v>491.92</v>
      </c>
    </row>
    <row r="44" spans="1:4" ht="38.1" customHeight="1" x14ac:dyDescent="0.2">
      <c r="A44" s="7">
        <v>43252</v>
      </c>
      <c r="B44" s="8" t="s">
        <v>51</v>
      </c>
      <c r="C44" s="8" t="s">
        <v>5</v>
      </c>
      <c r="D44" s="9">
        <v>8.9499999999999993</v>
      </c>
    </row>
    <row r="45" spans="1:4" ht="38.1" customHeight="1" x14ac:dyDescent="0.2">
      <c r="A45" s="11">
        <v>43255</v>
      </c>
      <c r="B45" s="10" t="s">
        <v>7</v>
      </c>
      <c r="C45" s="10" t="s">
        <v>8</v>
      </c>
      <c r="D45" s="12">
        <v>4</v>
      </c>
    </row>
    <row r="46" spans="1:4" ht="38.1" customHeight="1" x14ac:dyDescent="0.2">
      <c r="A46" s="7">
        <v>43270</v>
      </c>
      <c r="B46" s="8" t="s">
        <v>52</v>
      </c>
      <c r="C46" s="8" t="s">
        <v>28</v>
      </c>
      <c r="D46" s="9">
        <v>156.02000000000001</v>
      </c>
    </row>
    <row r="47" spans="1:4" ht="38.1" customHeight="1" x14ac:dyDescent="0.2">
      <c r="A47" s="7">
        <v>43281</v>
      </c>
      <c r="B47" s="8" t="s">
        <v>4</v>
      </c>
      <c r="C47" s="8" t="s">
        <v>5</v>
      </c>
      <c r="D47" s="9">
        <v>24.93</v>
      </c>
    </row>
    <row r="48" spans="1:4" ht="38.1" customHeight="1" x14ac:dyDescent="0.2">
      <c r="A48" s="7">
        <v>43282</v>
      </c>
      <c r="B48" s="8" t="s">
        <v>53</v>
      </c>
      <c r="C48" s="8" t="s">
        <v>5</v>
      </c>
      <c r="D48" s="9">
        <v>8.9499999999999993</v>
      </c>
    </row>
    <row r="49" spans="1:4" ht="38.1" customHeight="1" x14ac:dyDescent="0.2">
      <c r="A49" s="7">
        <v>43283</v>
      </c>
      <c r="B49" s="8" t="s">
        <v>54</v>
      </c>
      <c r="C49" s="8" t="s">
        <v>55</v>
      </c>
      <c r="D49" s="9">
        <v>551.6</v>
      </c>
    </row>
    <row r="50" spans="1:4" ht="38.1" customHeight="1" x14ac:dyDescent="0.2">
      <c r="A50" s="7">
        <v>43283</v>
      </c>
      <c r="B50" s="8" t="s">
        <v>56</v>
      </c>
      <c r="C50" s="8" t="s">
        <v>57</v>
      </c>
      <c r="D50" s="9">
        <v>120</v>
      </c>
    </row>
    <row r="51" spans="1:4" ht="38.1" customHeight="1" x14ac:dyDescent="0.2">
      <c r="A51" s="7">
        <v>43284</v>
      </c>
      <c r="B51" s="8" t="s">
        <v>58</v>
      </c>
      <c r="C51" s="8" t="s">
        <v>59</v>
      </c>
      <c r="D51" s="9">
        <v>1210</v>
      </c>
    </row>
    <row r="52" spans="1:4" ht="38.1" customHeight="1" x14ac:dyDescent="0.2">
      <c r="A52" s="11">
        <v>43284</v>
      </c>
      <c r="B52" s="10" t="s">
        <v>7</v>
      </c>
      <c r="C52" s="10" t="s">
        <v>8</v>
      </c>
      <c r="D52" s="12">
        <v>4</v>
      </c>
    </row>
    <row r="53" spans="1:4" ht="38.1" customHeight="1" x14ac:dyDescent="0.2">
      <c r="A53" s="11">
        <v>43286</v>
      </c>
      <c r="B53" s="10" t="s">
        <v>13</v>
      </c>
      <c r="C53" s="10" t="s">
        <v>8</v>
      </c>
      <c r="D53" s="12">
        <v>24.93</v>
      </c>
    </row>
    <row r="54" spans="1:4" ht="38.1" customHeight="1" x14ac:dyDescent="0.2">
      <c r="A54" s="7">
        <v>43304</v>
      </c>
      <c r="B54" s="8" t="s">
        <v>60</v>
      </c>
      <c r="C54" s="8" t="s">
        <v>10</v>
      </c>
      <c r="D54" s="9">
        <v>851.37</v>
      </c>
    </row>
    <row r="55" spans="1:4" ht="38.1" customHeight="1" x14ac:dyDescent="0.2">
      <c r="A55" s="7">
        <v>43308</v>
      </c>
      <c r="B55" s="8" t="s">
        <v>61</v>
      </c>
      <c r="C55" s="8" t="s">
        <v>10</v>
      </c>
      <c r="D55" s="9">
        <v>448.25</v>
      </c>
    </row>
    <row r="56" spans="1:4" ht="38.1" customHeight="1" x14ac:dyDescent="0.2">
      <c r="A56" s="7">
        <v>43313</v>
      </c>
      <c r="B56" s="8" t="s">
        <v>62</v>
      </c>
      <c r="C56" s="8" t="s">
        <v>5</v>
      </c>
      <c r="D56" s="9">
        <v>8.9499999999999993</v>
      </c>
    </row>
    <row r="57" spans="1:4" ht="38.1" customHeight="1" x14ac:dyDescent="0.2">
      <c r="A57" s="11">
        <v>43314</v>
      </c>
      <c r="B57" s="10" t="s">
        <v>7</v>
      </c>
      <c r="C57" s="10" t="s">
        <v>8</v>
      </c>
      <c r="D57" s="12">
        <v>4</v>
      </c>
    </row>
    <row r="58" spans="1:4" ht="38.1" customHeight="1" x14ac:dyDescent="0.2">
      <c r="A58" s="7">
        <v>43344</v>
      </c>
      <c r="B58" s="8" t="s">
        <v>63</v>
      </c>
      <c r="C58" s="8" t="s">
        <v>5</v>
      </c>
      <c r="D58" s="9">
        <v>8.9499999999999993</v>
      </c>
    </row>
    <row r="59" spans="1:4" ht="38.1" customHeight="1" x14ac:dyDescent="0.2">
      <c r="A59" s="11">
        <v>43347</v>
      </c>
      <c r="B59" s="10" t="s">
        <v>7</v>
      </c>
      <c r="C59" s="10" t="s">
        <v>8</v>
      </c>
      <c r="D59" s="12">
        <v>4</v>
      </c>
    </row>
    <row r="60" spans="1:4" ht="38.1" customHeight="1" x14ac:dyDescent="0.2">
      <c r="A60" s="7">
        <v>43350</v>
      </c>
      <c r="B60" s="8" t="s">
        <v>64</v>
      </c>
      <c r="C60" s="8" t="s">
        <v>65</v>
      </c>
      <c r="D60" s="9">
        <v>432.98</v>
      </c>
    </row>
    <row r="61" spans="1:4" ht="38.1" customHeight="1" x14ac:dyDescent="0.2">
      <c r="A61" s="7">
        <v>43353</v>
      </c>
      <c r="B61" s="8" t="s">
        <v>66</v>
      </c>
      <c r="C61" s="8" t="s">
        <v>67</v>
      </c>
      <c r="D61" s="9">
        <v>152.88999999999999</v>
      </c>
    </row>
    <row r="62" spans="1:4" ht="38.1" customHeight="1" x14ac:dyDescent="0.2">
      <c r="A62" s="7">
        <v>43373</v>
      </c>
      <c r="B62" s="8" t="s">
        <v>4</v>
      </c>
      <c r="C62" s="8" t="s">
        <v>5</v>
      </c>
      <c r="D62" s="9">
        <v>25.2</v>
      </c>
    </row>
    <row r="63" spans="1:4" ht="38.1" customHeight="1" x14ac:dyDescent="0.2">
      <c r="A63" s="7">
        <v>43374</v>
      </c>
      <c r="B63" s="8" t="s">
        <v>68</v>
      </c>
      <c r="C63" s="8" t="s">
        <v>5</v>
      </c>
      <c r="D63" s="9">
        <v>8.9499999999999993</v>
      </c>
    </row>
    <row r="64" spans="1:4" ht="38.1" customHeight="1" x14ac:dyDescent="0.2">
      <c r="A64" s="11">
        <v>43375</v>
      </c>
      <c r="B64" s="10" t="s">
        <v>7</v>
      </c>
      <c r="C64" s="10" t="s">
        <v>8</v>
      </c>
      <c r="D64" s="12">
        <v>4</v>
      </c>
    </row>
    <row r="65" spans="1:4" ht="38.1" customHeight="1" x14ac:dyDescent="0.2">
      <c r="A65" s="11">
        <v>43376</v>
      </c>
      <c r="B65" s="10" t="s">
        <v>13</v>
      </c>
      <c r="C65" s="10" t="s">
        <v>8</v>
      </c>
      <c r="D65" s="12">
        <v>25.2</v>
      </c>
    </row>
    <row r="66" spans="1:4" ht="38.1" customHeight="1" x14ac:dyDescent="0.2">
      <c r="A66" s="7">
        <v>43384</v>
      </c>
      <c r="B66" s="8" t="s">
        <v>69</v>
      </c>
      <c r="C66" s="8" t="s">
        <v>30</v>
      </c>
      <c r="D66" s="9">
        <v>730.65</v>
      </c>
    </row>
    <row r="67" spans="1:4" ht="38.1" customHeight="1" x14ac:dyDescent="0.2">
      <c r="A67" s="7">
        <v>43405</v>
      </c>
      <c r="B67" s="8" t="s">
        <v>70</v>
      </c>
      <c r="C67" s="8" t="s">
        <v>5</v>
      </c>
      <c r="D67" s="9">
        <v>8.9499999999999993</v>
      </c>
    </row>
    <row r="68" spans="1:4" ht="38.1" customHeight="1" x14ac:dyDescent="0.2">
      <c r="A68" s="11">
        <v>43406</v>
      </c>
      <c r="B68" s="10" t="s">
        <v>7</v>
      </c>
      <c r="C68" s="10" t="s">
        <v>8</v>
      </c>
      <c r="D68" s="12">
        <v>4</v>
      </c>
    </row>
    <row r="69" spans="1:4" ht="38.1" customHeight="1" x14ac:dyDescent="0.2">
      <c r="A69" s="7">
        <v>43409</v>
      </c>
      <c r="B69" s="8" t="s">
        <v>71</v>
      </c>
      <c r="C69" s="8" t="s">
        <v>46</v>
      </c>
      <c r="D69" s="9">
        <v>77460.94</v>
      </c>
    </row>
    <row r="70" spans="1:4" ht="38.1" customHeight="1" x14ac:dyDescent="0.2">
      <c r="A70" s="7">
        <v>43409</v>
      </c>
      <c r="B70" s="8" t="s">
        <v>71</v>
      </c>
      <c r="C70" s="8" t="s">
        <v>46</v>
      </c>
      <c r="D70" s="9">
        <v>32449.22</v>
      </c>
    </row>
    <row r="71" spans="1:4" ht="38.1" customHeight="1" x14ac:dyDescent="0.2">
      <c r="A71" s="7">
        <v>43409</v>
      </c>
      <c r="B71" s="8" t="s">
        <v>47</v>
      </c>
      <c r="C71" s="8" t="s">
        <v>5</v>
      </c>
      <c r="D71" s="9">
        <v>5.54</v>
      </c>
    </row>
    <row r="72" spans="1:4" ht="38.1" customHeight="1" x14ac:dyDescent="0.2">
      <c r="A72" s="7">
        <v>43409</v>
      </c>
      <c r="B72" s="8" t="s">
        <v>72</v>
      </c>
      <c r="C72" s="8" t="s">
        <v>21</v>
      </c>
      <c r="D72" s="9">
        <v>63949.22</v>
      </c>
    </row>
    <row r="73" spans="1:4" ht="38.1" customHeight="1" x14ac:dyDescent="0.2">
      <c r="A73" s="7">
        <v>43409</v>
      </c>
      <c r="B73" s="8" t="s">
        <v>72</v>
      </c>
      <c r="C73" s="8" t="s">
        <v>21</v>
      </c>
      <c r="D73" s="9">
        <v>63949.22</v>
      </c>
    </row>
    <row r="74" spans="1:4" ht="38.1" customHeight="1" x14ac:dyDescent="0.2">
      <c r="A74" s="7">
        <v>43409</v>
      </c>
      <c r="B74" s="8" t="s">
        <v>72</v>
      </c>
      <c r="C74" s="8" t="s">
        <v>21</v>
      </c>
      <c r="D74" s="9">
        <v>29432.81</v>
      </c>
    </row>
    <row r="75" spans="1:4" ht="38.1" customHeight="1" x14ac:dyDescent="0.2">
      <c r="A75" s="7">
        <v>43409</v>
      </c>
      <c r="B75" s="8" t="s">
        <v>72</v>
      </c>
      <c r="C75" s="8" t="s">
        <v>21</v>
      </c>
      <c r="D75" s="9">
        <v>11671.87</v>
      </c>
    </row>
    <row r="76" spans="1:4" ht="38.1" customHeight="1" x14ac:dyDescent="0.2">
      <c r="A76" s="7">
        <v>43409</v>
      </c>
      <c r="B76" s="8" t="s">
        <v>73</v>
      </c>
      <c r="C76" s="8" t="s">
        <v>5</v>
      </c>
      <c r="D76" s="9">
        <v>2</v>
      </c>
    </row>
    <row r="77" spans="1:4" ht="38.1" customHeight="1" x14ac:dyDescent="0.2">
      <c r="A77" s="7">
        <v>43409</v>
      </c>
      <c r="B77" s="8" t="s">
        <v>74</v>
      </c>
      <c r="C77" s="8" t="s">
        <v>75</v>
      </c>
      <c r="D77" s="9">
        <v>42843.75</v>
      </c>
    </row>
    <row r="78" spans="1:4" ht="38.1" customHeight="1" x14ac:dyDescent="0.2">
      <c r="A78" s="7">
        <v>43409</v>
      </c>
      <c r="B78" s="8" t="s">
        <v>74</v>
      </c>
      <c r="C78" s="8" t="s">
        <v>75</v>
      </c>
      <c r="D78" s="9">
        <v>110003.91</v>
      </c>
    </row>
    <row r="79" spans="1:4" ht="38.1" customHeight="1" x14ac:dyDescent="0.2">
      <c r="A79" s="7">
        <v>43409</v>
      </c>
      <c r="B79" s="8" t="s">
        <v>74</v>
      </c>
      <c r="C79" s="8" t="s">
        <v>75</v>
      </c>
      <c r="D79" s="9">
        <v>34843.75</v>
      </c>
    </row>
    <row r="80" spans="1:4" ht="38.1" customHeight="1" x14ac:dyDescent="0.2">
      <c r="A80" s="7">
        <v>43409</v>
      </c>
      <c r="B80" s="8" t="s">
        <v>76</v>
      </c>
      <c r="C80" s="8" t="s">
        <v>5</v>
      </c>
      <c r="D80" s="9">
        <v>2</v>
      </c>
    </row>
    <row r="81" spans="1:4" ht="38.1" customHeight="1" x14ac:dyDescent="0.2">
      <c r="A81" s="7">
        <v>43410</v>
      </c>
      <c r="B81" s="8" t="s">
        <v>77</v>
      </c>
      <c r="C81" s="8" t="s">
        <v>18</v>
      </c>
      <c r="D81" s="9">
        <v>2500</v>
      </c>
    </row>
    <row r="82" spans="1:4" ht="38.1" customHeight="1" x14ac:dyDescent="0.2">
      <c r="A82" s="7">
        <v>43434</v>
      </c>
      <c r="B82" s="8" t="s">
        <v>78</v>
      </c>
      <c r="C82" s="8" t="s">
        <v>55</v>
      </c>
      <c r="D82" s="9">
        <v>827.4</v>
      </c>
    </row>
    <row r="83" spans="1:4" ht="38.1" customHeight="1" x14ac:dyDescent="0.2">
      <c r="A83" s="7">
        <v>43435</v>
      </c>
      <c r="B83" s="8" t="s">
        <v>79</v>
      </c>
      <c r="C83" s="8" t="s">
        <v>5</v>
      </c>
      <c r="D83" s="9">
        <v>8.9499999999999993</v>
      </c>
    </row>
    <row r="84" spans="1:4" ht="38.1" customHeight="1" x14ac:dyDescent="0.2">
      <c r="A84" s="11">
        <v>43438</v>
      </c>
      <c r="B84" s="10" t="s">
        <v>7</v>
      </c>
      <c r="C84" s="10" t="s">
        <v>8</v>
      </c>
      <c r="D84" s="12">
        <v>4</v>
      </c>
    </row>
    <row r="85" spans="1:4" ht="38.1" customHeight="1" x14ac:dyDescent="0.2">
      <c r="A85" s="7">
        <v>43451</v>
      </c>
      <c r="B85" s="8" t="s">
        <v>31</v>
      </c>
      <c r="C85" s="8" t="s">
        <v>32</v>
      </c>
      <c r="D85" s="9">
        <v>500</v>
      </c>
    </row>
    <row r="86" spans="1:4" ht="38.1" customHeight="1" x14ac:dyDescent="0.2">
      <c r="A86" s="7">
        <v>43453</v>
      </c>
      <c r="B86" s="8" t="s">
        <v>80</v>
      </c>
      <c r="C86" s="8" t="s">
        <v>16</v>
      </c>
      <c r="D86" s="9">
        <v>200</v>
      </c>
    </row>
    <row r="87" spans="1:4" ht="13.5" thickBot="1" x14ac:dyDescent="0.25"/>
    <row r="88" spans="1:4" ht="13.5" thickBot="1" x14ac:dyDescent="0.25">
      <c r="D88" s="15">
        <f>SUM(D3:D86)</f>
        <v>720759.50000000023</v>
      </c>
    </row>
  </sheetData>
  <mergeCells count="1">
    <mergeCell ref="A1:D1"/>
  </mergeCells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2019-05-06T07:37:18Z</dcterms:modified>
</cp:coreProperties>
</file>